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mhconmicrosoft-my.sharepoint.com/personal/paola_huertas_mhc_com_co/Documents/PAOLAH/Books y mio/especializacion/entregas/proyecto grado/"/>
    </mc:Choice>
  </mc:AlternateContent>
  <xr:revisionPtr revIDLastSave="1138" documentId="11_3706C7FB9D0D43B6A2C2044203889F9D2887561A" xr6:coauthVersionLast="47" xr6:coauthVersionMax="47" xr10:uidLastSave="{BB7496F3-6103-401B-9C48-0A63EF593077}"/>
  <bookViews>
    <workbookView xWindow="0" yWindow="0" windowWidth="10245" windowHeight="10920" xr2:uid="{00000000-000D-0000-FFFF-FFFF00000000}"/>
  </bookViews>
  <sheets>
    <sheet name="TABLA 1" sheetId="1" r:id="rId1"/>
  </sheets>
  <definedNames>
    <definedName name="_xlnm.Print_Area" localSheetId="0">'TABLA 1'!$A$1:$DC$30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A19" i="1" l="1"/>
  <c r="AT16" i="1"/>
  <c r="CL8" i="1"/>
  <c r="CL9" i="1"/>
  <c r="CL10" i="1"/>
  <c r="CL11" i="1"/>
  <c r="CL12" i="1"/>
  <c r="CL13" i="1"/>
  <c r="CL14" i="1"/>
  <c r="CL15" i="1"/>
  <c r="CL16" i="1"/>
  <c r="CL17" i="1"/>
  <c r="CL18" i="1"/>
  <c r="CL19" i="1"/>
  <c r="CL20" i="1"/>
  <c r="CL7" i="1"/>
  <c r="CA8" i="1"/>
  <c r="CA9" i="1"/>
  <c r="CA10" i="1"/>
  <c r="CA11" i="1"/>
  <c r="CA12" i="1"/>
  <c r="CA13" i="1"/>
  <c r="CA14" i="1"/>
  <c r="CA15" i="1"/>
  <c r="CA16" i="1"/>
  <c r="CA17" i="1"/>
  <c r="CA18" i="1"/>
  <c r="CA20" i="1"/>
  <c r="CA7" i="1"/>
  <c r="CW8" i="1"/>
  <c r="CW9" i="1"/>
  <c r="CW10" i="1"/>
  <c r="CW11" i="1"/>
  <c r="CW12" i="1"/>
  <c r="CW13" i="1"/>
  <c r="CW14" i="1"/>
  <c r="CW15" i="1"/>
  <c r="CW16" i="1"/>
  <c r="CW17" i="1"/>
  <c r="CW18" i="1"/>
  <c r="CW19" i="1"/>
  <c r="CW20" i="1"/>
  <c r="CW7" i="1"/>
  <c r="BP19" i="1"/>
  <c r="BP8" i="1"/>
  <c r="BP9" i="1"/>
  <c r="BP10" i="1"/>
  <c r="BP11" i="1"/>
  <c r="BP12" i="1"/>
  <c r="BP13" i="1"/>
  <c r="BP14" i="1"/>
  <c r="BP15" i="1"/>
  <c r="BP16" i="1"/>
  <c r="BP17" i="1"/>
  <c r="BP18" i="1"/>
  <c r="BP20" i="1"/>
  <c r="BP7" i="1"/>
  <c r="BE19" i="1"/>
  <c r="BE8" i="1"/>
  <c r="BE9" i="1"/>
  <c r="BE10" i="1"/>
  <c r="BE11" i="1"/>
  <c r="BE12" i="1"/>
  <c r="BE13" i="1"/>
  <c r="BE14" i="1"/>
  <c r="BE15" i="1"/>
  <c r="BE16" i="1"/>
  <c r="BE17" i="1"/>
  <c r="BE18" i="1"/>
  <c r="BE20" i="1"/>
  <c r="BE7" i="1"/>
  <c r="AT8" i="1"/>
  <c r="AT9" i="1"/>
  <c r="AT10" i="1"/>
  <c r="AT11" i="1"/>
  <c r="AT12" i="1"/>
  <c r="AT13" i="1"/>
  <c r="AT14" i="1"/>
  <c r="AT15" i="1"/>
  <c r="AT17" i="1"/>
  <c r="AT18" i="1"/>
  <c r="AT19" i="1"/>
  <c r="AT20" i="1"/>
  <c r="AT7" i="1"/>
  <c r="AI20" i="1"/>
  <c r="AI19" i="1"/>
  <c r="AI18" i="1"/>
  <c r="AI12" i="1"/>
  <c r="AI13" i="1"/>
  <c r="AI14" i="1"/>
  <c r="AI15" i="1"/>
  <c r="AI16" i="1"/>
  <c r="AI17" i="1"/>
  <c r="AI8" i="1"/>
  <c r="AI9" i="1"/>
  <c r="AI10" i="1"/>
  <c r="AI11" i="1"/>
  <c r="AI7" i="1"/>
  <c r="X20" i="1"/>
  <c r="X17" i="1"/>
  <c r="X16" i="1"/>
  <c r="X15" i="1"/>
  <c r="X14" i="1"/>
  <c r="X13" i="1"/>
  <c r="X12" i="1"/>
  <c r="X11" i="1"/>
  <c r="X10" i="1"/>
  <c r="X9" i="1"/>
  <c r="X8" i="1"/>
  <c r="X7" i="1"/>
  <c r="M20" i="1"/>
  <c r="M17" i="1"/>
  <c r="M16" i="1"/>
  <c r="M15" i="1"/>
  <c r="M14" i="1"/>
  <c r="M13" i="1"/>
  <c r="M12" i="1"/>
  <c r="M11" i="1"/>
  <c r="M10" i="1"/>
  <c r="M9" i="1"/>
  <c r="M8" i="1"/>
  <c r="M7" i="1"/>
  <c r="X19" i="1"/>
  <c r="X18" i="1"/>
  <c r="M19" i="1"/>
  <c r="M18" i="1"/>
</calcChain>
</file>

<file path=xl/sharedStrings.xml><?xml version="1.0" encoding="utf-8"?>
<sst xmlns="http://schemas.openxmlformats.org/spreadsheetml/2006/main" count="331" uniqueCount="111">
  <si>
    <t>COMPONENTES DEL AMBIENTE</t>
  </si>
  <si>
    <t xml:space="preserve">ACTIVIDADES DEL  PROYECTO  
Y 
CRITERIOS DE 
EVALUACIÓN </t>
  </si>
  <si>
    <t>FASE DE OPERACIÓN</t>
  </si>
  <si>
    <t>INFORMACIÓN A LA COMUNIDAD</t>
  </si>
  <si>
    <t>CONTRATACIÓN DE PERSONAL</t>
  </si>
  <si>
    <t>IMPACTOS AMBIENTALES</t>
  </si>
  <si>
    <t>CA</t>
  </si>
  <si>
    <t>MG</t>
  </si>
  <si>
    <t>CO</t>
  </si>
  <si>
    <t>DR</t>
  </si>
  <si>
    <t>RV</t>
  </si>
  <si>
    <t>RC</t>
  </si>
  <si>
    <t>PE</t>
  </si>
  <si>
    <t>TD</t>
  </si>
  <si>
    <t>TI</t>
  </si>
  <si>
    <t>PO</t>
  </si>
  <si>
    <t>I</t>
  </si>
  <si>
    <t>SUELO</t>
  </si>
  <si>
    <t>Cambio en la estructura del suelo</t>
  </si>
  <si>
    <t>+</t>
  </si>
  <si>
    <t>Cambio en características fisicoquímicas</t>
  </si>
  <si>
    <t>GEOMORFOLOGÍA</t>
  </si>
  <si>
    <t>Cambio en la forma del terreno</t>
  </si>
  <si>
    <t>PAISAJE</t>
  </si>
  <si>
    <t>Contrastes Cromáticos o introducción de elementos extraños</t>
  </si>
  <si>
    <t>AGUA</t>
  </si>
  <si>
    <t>Alteración del Patrón de Drenaje Superficial</t>
  </si>
  <si>
    <t xml:space="preserve">Alteración del Caudal en fuentes superficiales </t>
  </si>
  <si>
    <t>Cambio en las características físicas</t>
  </si>
  <si>
    <t>AIRE</t>
  </si>
  <si>
    <t>Cambio en los niveles de presión sonora</t>
  </si>
  <si>
    <t>Cambio en la concentración de material particulado</t>
  </si>
  <si>
    <t>Cambio en la emisión de gases contaminantes</t>
  </si>
  <si>
    <t>VEGETACIÓN</t>
  </si>
  <si>
    <t xml:space="preserve">Perdida y Disminución de la Cobertura Vegetal </t>
  </si>
  <si>
    <t>DEMOGRAFÍA Y POBLACIÓN</t>
  </si>
  <si>
    <t>Cambio en la dinámica poblacional</t>
  </si>
  <si>
    <t>PROCESOS ECONÓMICOS</t>
  </si>
  <si>
    <t>Cambio en la dinámica de empleo</t>
  </si>
  <si>
    <t>ORGANIZACIÓN COMUNITARIA</t>
  </si>
  <si>
    <t>Generación de expectativas</t>
  </si>
  <si>
    <t>CARÁCTER 
(CA)</t>
  </si>
  <si>
    <t>MAGNITUD
(MG)</t>
  </si>
  <si>
    <t>COBERTURA 
(CO)</t>
  </si>
  <si>
    <t>DURACIÓN
 (DR)</t>
  </si>
  <si>
    <t>REVERSIBILIDAD
(RV)</t>
  </si>
  <si>
    <t>RECUPERABILIDAD
 (RE)</t>
  </si>
  <si>
    <t>PERIODICIDAD</t>
  </si>
  <si>
    <t>TENDENCIA
 (TD)</t>
  </si>
  <si>
    <t>TIPO (TI)</t>
  </si>
  <si>
    <t>POSIBILIDAD DE OCURRENCIA (PO)</t>
  </si>
  <si>
    <t>IMPORTANCIA (I)</t>
  </si>
  <si>
    <t>CARÁCTER NEGATIVO</t>
  </si>
  <si>
    <t>CARÁCTER POSITIVO</t>
  </si>
  <si>
    <t>POSITIVO</t>
  </si>
  <si>
    <t>BAJA</t>
  </si>
  <si>
    <t>PUNTUAL</t>
  </si>
  <si>
    <t xml:space="preserve"> FUGAZ</t>
  </si>
  <si>
    <t>CORTO PLAZO</t>
  </si>
  <si>
    <t>IRREGULAR O DISCONTINUO</t>
  </si>
  <si>
    <t>SIMPLE</t>
  </si>
  <si>
    <t>1</t>
  </si>
  <si>
    <t>INDIRECTO</t>
  </si>
  <si>
    <t>IRRELEVANTE</t>
  </si>
  <si>
    <t>&lt;-25</t>
  </si>
  <si>
    <t>NO IMPORTANTE</t>
  </si>
  <si>
    <t>&lt;25</t>
  </si>
  <si>
    <t>NEGATIVO</t>
  </si>
  <si>
    <t>-</t>
  </si>
  <si>
    <t>MEDIA</t>
  </si>
  <si>
    <t>LOCAL</t>
  </si>
  <si>
    <t xml:space="preserve"> TEMPORAL</t>
  </si>
  <si>
    <t>MEDIANO PLAZO</t>
  </si>
  <si>
    <t>MEDIO PLAZO</t>
  </si>
  <si>
    <t>PERIÓDICO</t>
  </si>
  <si>
    <t>ACUMULATIVO</t>
  </si>
  <si>
    <t>2</t>
  </si>
  <si>
    <t>DIRECTO</t>
  </si>
  <si>
    <t>4</t>
  </si>
  <si>
    <t>MODERADO</t>
  </si>
  <si>
    <t>-25 A &lt;-50</t>
  </si>
  <si>
    <t>IMPORTANTE</t>
  </si>
  <si>
    <t>25 A 50</t>
  </si>
  <si>
    <t>ALTA</t>
  </si>
  <si>
    <t>REGIONAL</t>
  </si>
  <si>
    <t>PERTINAZ</t>
  </si>
  <si>
    <t>LARGO PLAZO</t>
  </si>
  <si>
    <t>MITIGABLE</t>
  </si>
  <si>
    <t>CONTINUO</t>
  </si>
  <si>
    <t>8</t>
  </si>
  <si>
    <t xml:space="preserve">SEVERO </t>
  </si>
  <si>
    <t>-50 A -75</t>
  </si>
  <si>
    <t>MUY IMPORTANTE</t>
  </si>
  <si>
    <t>&gt;50</t>
  </si>
  <si>
    <t xml:space="preserve"> PERMANENTE</t>
  </si>
  <si>
    <t>IRREVERSIBLE</t>
  </si>
  <si>
    <t>IRRECUPERABLE</t>
  </si>
  <si>
    <t>CRITICO</t>
  </si>
  <si>
    <t>&gt;-75</t>
  </si>
  <si>
    <t>IRRECUPERABLE CON APLICACIÓN DE MEDIDAS COMPENSATORIAS</t>
  </si>
  <si>
    <t>º</t>
  </si>
  <si>
    <t>RE</t>
  </si>
  <si>
    <t>GENERACIÓN DE RESIDUOS RESPEL</t>
  </si>
  <si>
    <t>TRANSFORMACIÓN DE MATERIAL SOBRANTE DE EXCAVACIÓN- MANEJO RCD</t>
  </si>
  <si>
    <t>OPERACIÓN DE PLANTAS DE PROCESOS FIJAS</t>
  </si>
  <si>
    <t>TRANSPORTE DE PERSONAL, EQUIPOS Y MAQUINARIA Y/O MATERIALES DE CONSTRUCCIÓN</t>
  </si>
  <si>
    <t>MANEJO ADMINISTRATIVO DE LA PLANTA</t>
  </si>
  <si>
    <t>ACTIVIDADES DE REVEGETALIZACIÓN Y RECUPERACIÓN DE ÁREAS</t>
  </si>
  <si>
    <t>MATRIZ DE EVALUACIÓN DE LOS IMPACTOS AMBIENTALES POTENCIALES POR ACTIVIDAD DE PRODUCCIÓN DE ASFALTO, MANTENIMIENTO DE MAQUINARIA Y MANEJO DE RCD</t>
  </si>
  <si>
    <t>TABLA 1</t>
  </si>
  <si>
    <t>MANTENIMIENTO DE MAQUINARIA, EQUIPOS Y VEHÍCULOS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</si>
</sst>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\ \ \ @"/>
  </numFmts>
  <fonts count="14" x14ac:knownFonts="1">
    <font>
      <sz val="10"/>
      <name val="Arial"/>
    </font>
    <font>
      <sz val="10"/>
      <name val="Arial"/>
    </font>
    <font>
      <b/>
      <sz val="18"/>
      <name val="Arial"/>
      <family val="2"/>
    </font>
    <font>
      <sz val="18"/>
      <name val="Arial"/>
      <family val="2"/>
    </font>
    <font>
      <sz val="8"/>
      <name val="Arial"/>
    </font>
    <font>
      <sz val="18"/>
      <name val="Arial"/>
    </font>
    <font>
      <b/>
      <sz val="8"/>
      <name val="Arial"/>
    </font>
    <font>
      <b/>
      <sz val="9"/>
      <name val="Arial"/>
    </font>
    <font>
      <b/>
      <sz val="10"/>
      <name val="Arial"/>
    </font>
    <font>
      <sz val="9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mediumGray">
        <fgColor indexed="9"/>
        <b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2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6" fillId="2" borderId="4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left" vertical="center" wrapText="1"/>
    </xf>
    <xf numFmtId="1" fontId="7" fillId="2" borderId="4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9" fillId="0" borderId="4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9" fillId="0" borderId="15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7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justify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4" borderId="4" xfId="0" applyFont="1" applyFill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quotePrefix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164" fontId="1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49" fontId="12" fillId="0" borderId="0" xfId="0" applyNumberFormat="1" applyFont="1" applyAlignment="1">
      <alignment vertical="center"/>
    </xf>
    <xf numFmtId="0" fontId="11" fillId="0" borderId="4" xfId="0" applyFont="1" applyBorder="1" applyAlignment="1">
      <alignment vertical="center"/>
    </xf>
    <xf numFmtId="49" fontId="13" fillId="0" borderId="0" xfId="0" applyNumberFormat="1" applyFont="1" applyAlignment="1">
      <alignment vertical="center"/>
    </xf>
    <xf numFmtId="0" fontId="4" fillId="0" borderId="4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left" vertical="center"/>
    </xf>
    <xf numFmtId="164" fontId="11" fillId="0" borderId="4" xfId="0" applyNumberFormat="1" applyFont="1" applyBorder="1" applyAlignment="1">
      <alignment horizontal="center" vertical="center"/>
    </xf>
    <xf numFmtId="165" fontId="11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10" borderId="4" xfId="0" applyFont="1" applyFill="1" applyBorder="1" applyAlignment="1">
      <alignment horizontal="center" vertical="center"/>
    </xf>
    <xf numFmtId="164" fontId="11" fillId="0" borderId="26" xfId="0" applyNumberFormat="1" applyFont="1" applyBorder="1" applyAlignment="1">
      <alignment horizontal="center" vertical="center"/>
    </xf>
    <xf numFmtId="164" fontId="11" fillId="0" borderId="27" xfId="0" applyNumberFormat="1" applyFont="1" applyBorder="1" applyAlignment="1">
      <alignment horizontal="center" vertical="center"/>
    </xf>
    <xf numFmtId="164" fontId="11" fillId="0" borderId="28" xfId="0" applyNumberFormat="1" applyFont="1" applyBorder="1" applyAlignment="1">
      <alignment horizontal="center" vertical="center"/>
    </xf>
    <xf numFmtId="164" fontId="11" fillId="0" borderId="29" xfId="0" applyNumberFormat="1" applyFont="1" applyBorder="1" applyAlignment="1">
      <alignment horizontal="center" vertical="center"/>
    </xf>
    <xf numFmtId="164" fontId="11" fillId="0" borderId="30" xfId="0" applyNumberFormat="1" applyFont="1" applyBorder="1" applyAlignment="1">
      <alignment horizontal="center" vertical="center"/>
    </xf>
    <xf numFmtId="164" fontId="11" fillId="0" borderId="31" xfId="0" applyNumberFormat="1" applyFont="1" applyBorder="1" applyAlignment="1">
      <alignment horizontal="center" vertical="center"/>
    </xf>
    <xf numFmtId="49" fontId="12" fillId="9" borderId="4" xfId="0" applyNumberFormat="1" applyFont="1" applyFill="1" applyBorder="1" applyAlignment="1">
      <alignment horizontal="center" vertical="center"/>
    </xf>
    <xf numFmtId="164" fontId="11" fillId="0" borderId="23" xfId="0" applyNumberFormat="1" applyFont="1" applyBorder="1" applyAlignment="1">
      <alignment horizontal="center" vertical="center"/>
    </xf>
    <xf numFmtId="164" fontId="11" fillId="0" borderId="24" xfId="0" applyNumberFormat="1" applyFont="1" applyBorder="1" applyAlignment="1">
      <alignment horizontal="center" vertical="center"/>
    </xf>
    <xf numFmtId="164" fontId="11" fillId="0" borderId="25" xfId="0" applyNumberFormat="1" applyFont="1" applyBorder="1" applyAlignment="1">
      <alignment horizontal="center" vertical="center"/>
    </xf>
    <xf numFmtId="0" fontId="12" fillId="11" borderId="4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49" fontId="12" fillId="7" borderId="4" xfId="0" applyNumberFormat="1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wrapText="1"/>
    </xf>
  </cellXfs>
  <cellStyles count="1">
    <cellStyle name="Normal" xfId="0" builtinId="0"/>
  </cellStyles>
  <dxfs count="6">
    <dxf>
      <fill>
        <patternFill>
          <bgColor indexed="40"/>
        </patternFill>
      </fill>
    </dxf>
    <dxf>
      <fill>
        <patternFill>
          <bgColor indexed="49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3"/>
        </patternFill>
      </fill>
    </dxf>
    <dxf>
      <fill>
        <patternFill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2</xdr:col>
      <xdr:colOff>0</xdr:colOff>
      <xdr:row>6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257300" y="762000"/>
          <a:ext cx="2238375" cy="1381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3" name="Texto 44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95325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4" name="Texto 44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95325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5" name="Texto 44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95325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8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6" name="Texto 44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95325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12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7" name="Texto 44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95325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8" name="Texto 45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95325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9" name="Texto 45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95325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35</xdr:col>
      <xdr:colOff>0</xdr:colOff>
      <xdr:row>21</xdr:row>
      <xdr:rowOff>0</xdr:rowOff>
    </xdr:to>
    <xdr:sp macro="" textlink="">
      <xdr:nvSpPr>
        <xdr:cNvPr id="10" name="Texto 45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386840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35</xdr:col>
      <xdr:colOff>0</xdr:colOff>
      <xdr:row>21</xdr:row>
      <xdr:rowOff>0</xdr:rowOff>
    </xdr:to>
    <xdr:sp macro="" textlink="">
      <xdr:nvSpPr>
        <xdr:cNvPr id="11" name="Texto 46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386840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35</xdr:col>
      <xdr:colOff>0</xdr:colOff>
      <xdr:row>21</xdr:row>
      <xdr:rowOff>0</xdr:rowOff>
    </xdr:to>
    <xdr:sp macro="" textlink="">
      <xdr:nvSpPr>
        <xdr:cNvPr id="12" name="Texto 46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386840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35</xdr:col>
      <xdr:colOff>0</xdr:colOff>
      <xdr:row>21</xdr:row>
      <xdr:rowOff>0</xdr:rowOff>
    </xdr:to>
    <xdr:sp macro="" textlink="">
      <xdr:nvSpPr>
        <xdr:cNvPr id="13" name="Texto 46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386840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35</xdr:col>
      <xdr:colOff>0</xdr:colOff>
      <xdr:row>21</xdr:row>
      <xdr:rowOff>0</xdr:rowOff>
    </xdr:to>
    <xdr:sp macro="" textlink="">
      <xdr:nvSpPr>
        <xdr:cNvPr id="14" name="Texto 46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386840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35</xdr:col>
      <xdr:colOff>0</xdr:colOff>
      <xdr:row>21</xdr:row>
      <xdr:rowOff>0</xdr:rowOff>
    </xdr:to>
    <xdr:sp macro="" textlink="">
      <xdr:nvSpPr>
        <xdr:cNvPr id="15" name="Texto 46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386840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35</xdr:col>
      <xdr:colOff>0</xdr:colOff>
      <xdr:row>21</xdr:row>
      <xdr:rowOff>0</xdr:rowOff>
    </xdr:to>
    <xdr:sp macro="" textlink="">
      <xdr:nvSpPr>
        <xdr:cNvPr id="16" name="Texto 46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386840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8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21</xdr:row>
      <xdr:rowOff>0</xdr:rowOff>
    </xdr:from>
    <xdr:to>
      <xdr:col>8</xdr:col>
      <xdr:colOff>0</xdr:colOff>
      <xdr:row>21</xdr:row>
      <xdr:rowOff>0</xdr:rowOff>
    </xdr:to>
    <xdr:sp macro="" textlink="">
      <xdr:nvSpPr>
        <xdr:cNvPr id="17" name="Texto 2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5067300" y="7038975"/>
          <a:ext cx="3143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strike="noStrike">
              <a:solidFill>
                <a:srgbClr val="000000"/>
              </a:solidFill>
              <a:latin typeface="Arial"/>
              <a:cs typeface="Arial"/>
            </a:rPr>
            <a:t>PLAZO DE MANIFESTACIÓN</a:t>
          </a:r>
        </a:p>
        <a:p>
          <a:pPr algn="ctr" rtl="0">
            <a:defRPr sz="1000"/>
          </a:pPr>
          <a:endParaRPr lang="es-ES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18" name="Texto 44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95325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19" name="Texto 44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95325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20" name="Texto 44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95325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8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21" name="Texto 44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95325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12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22" name="Texto 44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95325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23" name="Texto 45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95325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24" name="Texto 45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95325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35</xdr:col>
      <xdr:colOff>0</xdr:colOff>
      <xdr:row>21</xdr:row>
      <xdr:rowOff>0</xdr:rowOff>
    </xdr:to>
    <xdr:sp macro="" textlink="">
      <xdr:nvSpPr>
        <xdr:cNvPr id="25" name="Texto 459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386840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35</xdr:col>
      <xdr:colOff>0</xdr:colOff>
      <xdr:row>21</xdr:row>
      <xdr:rowOff>0</xdr:rowOff>
    </xdr:to>
    <xdr:sp macro="" textlink="">
      <xdr:nvSpPr>
        <xdr:cNvPr id="26" name="Texto 46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386840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35</xdr:col>
      <xdr:colOff>0</xdr:colOff>
      <xdr:row>21</xdr:row>
      <xdr:rowOff>0</xdr:rowOff>
    </xdr:to>
    <xdr:sp macro="" textlink="">
      <xdr:nvSpPr>
        <xdr:cNvPr id="27" name="Texto 46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386840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35</xdr:col>
      <xdr:colOff>0</xdr:colOff>
      <xdr:row>21</xdr:row>
      <xdr:rowOff>0</xdr:rowOff>
    </xdr:to>
    <xdr:sp macro="" textlink="">
      <xdr:nvSpPr>
        <xdr:cNvPr id="28" name="Texto 46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386840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35</xdr:col>
      <xdr:colOff>0</xdr:colOff>
      <xdr:row>21</xdr:row>
      <xdr:rowOff>0</xdr:rowOff>
    </xdr:to>
    <xdr:sp macro="" textlink="">
      <xdr:nvSpPr>
        <xdr:cNvPr id="29" name="Texto 46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386840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35</xdr:col>
      <xdr:colOff>0</xdr:colOff>
      <xdr:row>21</xdr:row>
      <xdr:rowOff>0</xdr:rowOff>
    </xdr:to>
    <xdr:sp macro="" textlink="">
      <xdr:nvSpPr>
        <xdr:cNvPr id="30" name="Texto 46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386840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35</xdr:col>
      <xdr:colOff>0</xdr:colOff>
      <xdr:row>21</xdr:row>
      <xdr:rowOff>0</xdr:rowOff>
    </xdr:to>
    <xdr:sp macro="" textlink="">
      <xdr:nvSpPr>
        <xdr:cNvPr id="31" name="Texto 46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386840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8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21</xdr:row>
      <xdr:rowOff>0</xdr:rowOff>
    </xdr:from>
    <xdr:to>
      <xdr:col>8</xdr:col>
      <xdr:colOff>0</xdr:colOff>
      <xdr:row>21</xdr:row>
      <xdr:rowOff>0</xdr:rowOff>
    </xdr:to>
    <xdr:sp macro="" textlink="">
      <xdr:nvSpPr>
        <xdr:cNvPr id="32" name="Texto 2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5067300" y="7038975"/>
          <a:ext cx="3143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strike="noStrike">
              <a:solidFill>
                <a:srgbClr val="000000"/>
              </a:solidFill>
              <a:latin typeface="Arial"/>
              <a:cs typeface="Arial"/>
            </a:rPr>
            <a:t>PLAZO DE MANIFESTACIÓN</a:t>
          </a:r>
        </a:p>
        <a:p>
          <a:pPr algn="ctr" rtl="0">
            <a:defRPr sz="1000"/>
          </a:pPr>
          <a:endParaRPr lang="es-ES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33" name="Texto 44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95325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34" name="Texto 44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95325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35" name="Texto 447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95325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8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36" name="Texto 448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95325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12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37" name="Texto 449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95325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38" name="Texto 450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95325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39" name="Texto 45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95325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35</xdr:col>
      <xdr:colOff>0</xdr:colOff>
      <xdr:row>21</xdr:row>
      <xdr:rowOff>0</xdr:rowOff>
    </xdr:to>
    <xdr:sp macro="" textlink="">
      <xdr:nvSpPr>
        <xdr:cNvPr id="40" name="Texto 45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386840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35</xdr:col>
      <xdr:colOff>0</xdr:colOff>
      <xdr:row>21</xdr:row>
      <xdr:rowOff>0</xdr:rowOff>
    </xdr:to>
    <xdr:sp macro="" textlink="">
      <xdr:nvSpPr>
        <xdr:cNvPr id="41" name="Texto 46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386840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35</xdr:col>
      <xdr:colOff>0</xdr:colOff>
      <xdr:row>21</xdr:row>
      <xdr:rowOff>0</xdr:rowOff>
    </xdr:to>
    <xdr:sp macro="" textlink="">
      <xdr:nvSpPr>
        <xdr:cNvPr id="42" name="Texto 46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386840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35</xdr:col>
      <xdr:colOff>0</xdr:colOff>
      <xdr:row>21</xdr:row>
      <xdr:rowOff>0</xdr:rowOff>
    </xdr:to>
    <xdr:sp macro="" textlink="">
      <xdr:nvSpPr>
        <xdr:cNvPr id="43" name="Texto 46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386840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35</xdr:col>
      <xdr:colOff>0</xdr:colOff>
      <xdr:row>21</xdr:row>
      <xdr:rowOff>0</xdr:rowOff>
    </xdr:to>
    <xdr:sp macro="" textlink="">
      <xdr:nvSpPr>
        <xdr:cNvPr id="44" name="Texto 46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386840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35</xdr:col>
      <xdr:colOff>0</xdr:colOff>
      <xdr:row>21</xdr:row>
      <xdr:rowOff>0</xdr:rowOff>
    </xdr:to>
    <xdr:sp macro="" textlink="">
      <xdr:nvSpPr>
        <xdr:cNvPr id="45" name="Texto 46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386840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0</xdr:colOff>
      <xdr:row>21</xdr:row>
      <xdr:rowOff>0</xdr:rowOff>
    </xdr:from>
    <xdr:to>
      <xdr:col>35</xdr:col>
      <xdr:colOff>0</xdr:colOff>
      <xdr:row>21</xdr:row>
      <xdr:rowOff>0</xdr:rowOff>
    </xdr:to>
    <xdr:sp macro="" textlink="">
      <xdr:nvSpPr>
        <xdr:cNvPr id="46" name="Texto 46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3868400" y="70389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8</a:t>
          </a:r>
        </a:p>
        <a:p>
          <a:pPr algn="ctr" rtl="0">
            <a:defRPr sz="1000"/>
          </a:pPr>
          <a:endParaRPr lang="es-ES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54"/>
  <sheetViews>
    <sheetView tabSelected="1" view="pageBreakPreview" zoomScale="80" zoomScaleSheetLayoutView="80" workbookViewId="0">
      <pane xSplit="2" ySplit="2" topLeftCell="CK8" activePane="bottomRight" state="frozen"/>
      <selection pane="topRight" activeCell="C1" sqref="C1"/>
      <selection pane="bottomLeft" activeCell="A3" sqref="A3"/>
      <selection pane="bottomRight" activeCell="CR22" sqref="CR22"/>
    </sheetView>
  </sheetViews>
  <sheetFormatPr baseColWidth="10" defaultColWidth="9.140625" defaultRowHeight="11.25" x14ac:dyDescent="0.2"/>
  <cols>
    <col min="1" max="1" width="18.85546875" style="1" customWidth="1"/>
    <col min="2" max="2" width="33.5703125" style="1" customWidth="1"/>
    <col min="3" max="12" width="4.7109375" style="1" customWidth="1"/>
    <col min="13" max="13" width="9.7109375" style="1" customWidth="1"/>
    <col min="14" max="101" width="4.7109375" style="1" customWidth="1"/>
    <col min="102" max="107" width="3.28515625" style="1" customWidth="1"/>
    <col min="108" max="16384" width="9.140625" style="1"/>
  </cols>
  <sheetData>
    <row r="1" spans="1:107" ht="23.25" x14ac:dyDescent="0.2">
      <c r="A1" s="52" t="s">
        <v>109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</row>
    <row r="2" spans="1:107" s="3" customFormat="1" ht="23.25" x14ac:dyDescent="0.2">
      <c r="A2" s="52" t="s">
        <v>108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2"/>
      <c r="CY2" s="2"/>
      <c r="CZ2" s="2"/>
      <c r="DA2" s="2"/>
      <c r="DB2" s="2"/>
      <c r="DC2" s="2"/>
    </row>
    <row r="3" spans="1:107" ht="12" thickBo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107" s="6" customFormat="1" ht="50.25" customHeight="1" x14ac:dyDescent="0.2">
      <c r="A4" s="54" t="s">
        <v>0</v>
      </c>
      <c r="B4" s="5" t="s">
        <v>1</v>
      </c>
      <c r="C4" s="60" t="s">
        <v>2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2"/>
      <c r="CX4" s="1"/>
      <c r="CY4" s="1"/>
      <c r="CZ4" s="1"/>
      <c r="DA4" s="1"/>
      <c r="DB4" s="1"/>
      <c r="DC4" s="1"/>
    </row>
    <row r="5" spans="1:107" ht="50.25" customHeight="1" x14ac:dyDescent="0.2">
      <c r="A5" s="55"/>
      <c r="B5" s="7"/>
      <c r="C5" s="56" t="s">
        <v>3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6" t="s">
        <v>4</v>
      </c>
      <c r="O5" s="57"/>
      <c r="P5" s="57"/>
      <c r="Q5" s="57"/>
      <c r="R5" s="57"/>
      <c r="S5" s="57"/>
      <c r="T5" s="57"/>
      <c r="U5" s="57"/>
      <c r="V5" s="57"/>
      <c r="W5" s="57"/>
      <c r="X5" s="57"/>
      <c r="Y5" s="58" t="s">
        <v>105</v>
      </c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 t="s">
        <v>110</v>
      </c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6" t="s">
        <v>102</v>
      </c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6" t="s">
        <v>103</v>
      </c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6" t="s">
        <v>104</v>
      </c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 t="s">
        <v>106</v>
      </c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 t="s">
        <v>107</v>
      </c>
      <c r="CN5" s="56"/>
      <c r="CO5" s="56"/>
      <c r="CP5" s="56"/>
      <c r="CQ5" s="56"/>
      <c r="CR5" s="56"/>
      <c r="CS5" s="56"/>
      <c r="CT5" s="56"/>
      <c r="CU5" s="56"/>
      <c r="CV5" s="56"/>
      <c r="CW5" s="56"/>
    </row>
    <row r="6" spans="1:107" ht="21.75" customHeight="1" x14ac:dyDescent="0.2">
      <c r="A6" s="55"/>
      <c r="B6" s="8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9" t="s">
        <v>101</v>
      </c>
      <c r="I6" s="9" t="s">
        <v>12</v>
      </c>
      <c r="J6" s="9" t="s">
        <v>13</v>
      </c>
      <c r="K6" s="9" t="s">
        <v>14</v>
      </c>
      <c r="L6" s="9" t="s">
        <v>15</v>
      </c>
      <c r="M6" s="9" t="s">
        <v>16</v>
      </c>
      <c r="N6" s="9" t="s">
        <v>6</v>
      </c>
      <c r="O6" s="9" t="s">
        <v>7</v>
      </c>
      <c r="P6" s="9" t="s">
        <v>8</v>
      </c>
      <c r="Q6" s="9" t="s">
        <v>9</v>
      </c>
      <c r="R6" s="9" t="s">
        <v>10</v>
      </c>
      <c r="S6" s="9" t="s">
        <v>11</v>
      </c>
      <c r="T6" s="9" t="s">
        <v>12</v>
      </c>
      <c r="U6" s="9" t="s">
        <v>13</v>
      </c>
      <c r="V6" s="9" t="s">
        <v>14</v>
      </c>
      <c r="W6" s="9" t="s">
        <v>15</v>
      </c>
      <c r="X6" s="9" t="s">
        <v>16</v>
      </c>
      <c r="Y6" s="9" t="s">
        <v>6</v>
      </c>
      <c r="Z6" s="9" t="s">
        <v>7</v>
      </c>
      <c r="AA6" s="9" t="s">
        <v>8</v>
      </c>
      <c r="AB6" s="9" t="s">
        <v>9</v>
      </c>
      <c r="AC6" s="9" t="s">
        <v>10</v>
      </c>
      <c r="AD6" s="9" t="s">
        <v>11</v>
      </c>
      <c r="AE6" s="9" t="s">
        <v>12</v>
      </c>
      <c r="AF6" s="9" t="s">
        <v>13</v>
      </c>
      <c r="AG6" s="9" t="s">
        <v>14</v>
      </c>
      <c r="AH6" s="9" t="s">
        <v>15</v>
      </c>
      <c r="AI6" s="9" t="s">
        <v>16</v>
      </c>
      <c r="AJ6" s="9" t="s">
        <v>6</v>
      </c>
      <c r="AK6" s="9" t="s">
        <v>7</v>
      </c>
      <c r="AL6" s="9" t="s">
        <v>8</v>
      </c>
      <c r="AM6" s="9" t="s">
        <v>9</v>
      </c>
      <c r="AN6" s="9" t="s">
        <v>10</v>
      </c>
      <c r="AO6" s="9" t="s">
        <v>11</v>
      </c>
      <c r="AP6" s="9" t="s">
        <v>12</v>
      </c>
      <c r="AQ6" s="9" t="s">
        <v>13</v>
      </c>
      <c r="AR6" s="9" t="s">
        <v>14</v>
      </c>
      <c r="AS6" s="9" t="s">
        <v>15</v>
      </c>
      <c r="AT6" s="9" t="s">
        <v>16</v>
      </c>
      <c r="AU6" s="9" t="s">
        <v>6</v>
      </c>
      <c r="AV6" s="9" t="s">
        <v>7</v>
      </c>
      <c r="AW6" s="9" t="s">
        <v>8</v>
      </c>
      <c r="AX6" s="9" t="s">
        <v>9</v>
      </c>
      <c r="AY6" s="9" t="s">
        <v>10</v>
      </c>
      <c r="AZ6" s="9" t="s">
        <v>11</v>
      </c>
      <c r="BA6" s="9" t="s">
        <v>12</v>
      </c>
      <c r="BB6" s="9" t="s">
        <v>13</v>
      </c>
      <c r="BC6" s="9" t="s">
        <v>14</v>
      </c>
      <c r="BD6" s="9" t="s">
        <v>15</v>
      </c>
      <c r="BE6" s="9" t="s">
        <v>16</v>
      </c>
      <c r="BF6" s="9" t="s">
        <v>6</v>
      </c>
      <c r="BG6" s="9" t="s">
        <v>7</v>
      </c>
      <c r="BH6" s="9" t="s">
        <v>8</v>
      </c>
      <c r="BI6" s="9" t="s">
        <v>9</v>
      </c>
      <c r="BJ6" s="9" t="s">
        <v>10</v>
      </c>
      <c r="BK6" s="9" t="s">
        <v>11</v>
      </c>
      <c r="BL6" s="9" t="s">
        <v>12</v>
      </c>
      <c r="BM6" s="9" t="s">
        <v>13</v>
      </c>
      <c r="BN6" s="9" t="s">
        <v>14</v>
      </c>
      <c r="BO6" s="9" t="s">
        <v>15</v>
      </c>
      <c r="BP6" s="9" t="s">
        <v>16</v>
      </c>
      <c r="BQ6" s="9" t="s">
        <v>6</v>
      </c>
      <c r="BR6" s="9" t="s">
        <v>7</v>
      </c>
      <c r="BS6" s="9" t="s">
        <v>8</v>
      </c>
      <c r="BT6" s="9" t="s">
        <v>9</v>
      </c>
      <c r="BU6" s="9" t="s">
        <v>10</v>
      </c>
      <c r="BV6" s="9" t="s">
        <v>11</v>
      </c>
      <c r="BW6" s="9" t="s">
        <v>12</v>
      </c>
      <c r="BX6" s="9" t="s">
        <v>13</v>
      </c>
      <c r="BY6" s="9" t="s">
        <v>14</v>
      </c>
      <c r="BZ6" s="9" t="s">
        <v>15</v>
      </c>
      <c r="CA6" s="9" t="s">
        <v>16</v>
      </c>
      <c r="CB6" s="9" t="s">
        <v>6</v>
      </c>
      <c r="CC6" s="9" t="s">
        <v>7</v>
      </c>
      <c r="CD6" s="9" t="s">
        <v>8</v>
      </c>
      <c r="CE6" s="9" t="s">
        <v>9</v>
      </c>
      <c r="CF6" s="9" t="s">
        <v>10</v>
      </c>
      <c r="CG6" s="9" t="s">
        <v>11</v>
      </c>
      <c r="CH6" s="9" t="s">
        <v>12</v>
      </c>
      <c r="CI6" s="9" t="s">
        <v>13</v>
      </c>
      <c r="CJ6" s="9" t="s">
        <v>14</v>
      </c>
      <c r="CK6" s="9" t="s">
        <v>15</v>
      </c>
      <c r="CL6" s="9" t="s">
        <v>16</v>
      </c>
      <c r="CM6" s="9" t="s">
        <v>6</v>
      </c>
      <c r="CN6" s="9" t="s">
        <v>7</v>
      </c>
      <c r="CO6" s="9" t="s">
        <v>8</v>
      </c>
      <c r="CP6" s="9" t="s">
        <v>9</v>
      </c>
      <c r="CQ6" s="9" t="s">
        <v>10</v>
      </c>
      <c r="CR6" s="9" t="s">
        <v>11</v>
      </c>
      <c r="CS6" s="9" t="s">
        <v>12</v>
      </c>
      <c r="CT6" s="9" t="s">
        <v>13</v>
      </c>
      <c r="CU6" s="9" t="s">
        <v>14</v>
      </c>
      <c r="CV6" s="9" t="s">
        <v>15</v>
      </c>
      <c r="CW6" s="9" t="s">
        <v>16</v>
      </c>
    </row>
    <row r="7" spans="1:107" ht="24.75" customHeight="1" x14ac:dyDescent="0.2">
      <c r="A7" s="63" t="s">
        <v>17</v>
      </c>
      <c r="B7" s="11" t="s">
        <v>18</v>
      </c>
      <c r="C7" s="12" t="s">
        <v>68</v>
      </c>
      <c r="D7" s="13">
        <v>1</v>
      </c>
      <c r="E7" s="13">
        <v>1</v>
      </c>
      <c r="F7" s="13">
        <v>1</v>
      </c>
      <c r="G7" s="13">
        <v>1</v>
      </c>
      <c r="H7" s="13">
        <v>1</v>
      </c>
      <c r="I7" s="13">
        <v>1</v>
      </c>
      <c r="J7" s="13">
        <v>1</v>
      </c>
      <c r="K7" s="13">
        <v>1</v>
      </c>
      <c r="L7" s="13">
        <v>1</v>
      </c>
      <c r="M7" s="14">
        <f t="shared" ref="M7:M18" si="0">-(3*D7+2*E7+F7+G7+H7+I7+J7+K7+L7)</f>
        <v>-12</v>
      </c>
      <c r="N7" s="12" t="s">
        <v>68</v>
      </c>
      <c r="O7" s="13">
        <v>1</v>
      </c>
      <c r="P7" s="13">
        <v>1</v>
      </c>
      <c r="Q7" s="13">
        <v>1</v>
      </c>
      <c r="R7" s="13">
        <v>1</v>
      </c>
      <c r="S7" s="13">
        <v>1</v>
      </c>
      <c r="T7" s="13">
        <v>1</v>
      </c>
      <c r="U7" s="13">
        <v>1</v>
      </c>
      <c r="V7" s="13">
        <v>1</v>
      </c>
      <c r="W7" s="13">
        <v>1</v>
      </c>
      <c r="X7" s="14">
        <f t="shared" ref="X7:X17" si="1">-(3*O7+2*P7+Q7+R7+S7+T7+U7+V7+W7)</f>
        <v>-12</v>
      </c>
      <c r="Y7" s="15" t="s">
        <v>68</v>
      </c>
      <c r="Z7" s="13">
        <v>2</v>
      </c>
      <c r="AA7" s="13">
        <v>4</v>
      </c>
      <c r="AB7" s="13">
        <v>8</v>
      </c>
      <c r="AC7" s="13">
        <v>4</v>
      </c>
      <c r="AD7" s="13">
        <v>4</v>
      </c>
      <c r="AE7" s="13">
        <v>4</v>
      </c>
      <c r="AF7" s="13">
        <v>1</v>
      </c>
      <c r="AG7" s="13">
        <v>1</v>
      </c>
      <c r="AH7" s="13">
        <v>4</v>
      </c>
      <c r="AI7" s="14">
        <f>-(3*Z7+2*AA7+AB7+AC7+AD7+AE7+AF7+AG7+AH7)</f>
        <v>-40</v>
      </c>
      <c r="AJ7" s="12" t="s">
        <v>68</v>
      </c>
      <c r="AK7" s="13">
        <v>1</v>
      </c>
      <c r="AL7" s="13">
        <v>1</v>
      </c>
      <c r="AM7" s="13">
        <v>4</v>
      </c>
      <c r="AN7" s="13">
        <v>4</v>
      </c>
      <c r="AO7" s="13">
        <v>4</v>
      </c>
      <c r="AP7" s="13">
        <v>2</v>
      </c>
      <c r="AQ7" s="13">
        <v>1</v>
      </c>
      <c r="AR7" s="13">
        <v>1</v>
      </c>
      <c r="AS7" s="13">
        <v>1</v>
      </c>
      <c r="AT7" s="14">
        <f>-(3*AK7+2*AL7+AM7+AN7+AO7+AP7+AQ7+AR7+AS7)</f>
        <v>-22</v>
      </c>
      <c r="AU7" s="1" t="s">
        <v>68</v>
      </c>
      <c r="AV7" s="1">
        <v>4</v>
      </c>
      <c r="AW7" s="1">
        <v>4</v>
      </c>
      <c r="AX7" s="1">
        <v>4</v>
      </c>
      <c r="AY7" s="1">
        <v>4</v>
      </c>
      <c r="AZ7" s="1">
        <v>2</v>
      </c>
      <c r="BA7" s="1">
        <v>1</v>
      </c>
      <c r="BB7" s="1">
        <v>1</v>
      </c>
      <c r="BC7" s="1">
        <v>2</v>
      </c>
      <c r="BD7" s="1">
        <v>1</v>
      </c>
      <c r="BE7" s="1">
        <f>-(3*AV7+2*AW7+AX7+AY7+AZ7+BA7+BB7+BC7+BD7)</f>
        <v>-35</v>
      </c>
      <c r="BF7" s="15" t="s">
        <v>68</v>
      </c>
      <c r="BG7" s="13">
        <v>4</v>
      </c>
      <c r="BH7" s="13">
        <v>4</v>
      </c>
      <c r="BI7" s="13">
        <v>4</v>
      </c>
      <c r="BJ7" s="13">
        <v>1</v>
      </c>
      <c r="BK7" s="13">
        <v>1</v>
      </c>
      <c r="BL7" s="13">
        <v>2</v>
      </c>
      <c r="BM7" s="13">
        <v>1</v>
      </c>
      <c r="BN7" s="13">
        <v>1</v>
      </c>
      <c r="BO7" s="13">
        <v>4</v>
      </c>
      <c r="BP7" s="14">
        <f>-(3*BG7+2*BH7+BI7+BJ7+BK7+BL7+BM7+BN7+BO7)</f>
        <v>-34</v>
      </c>
      <c r="BQ7" s="12" t="s">
        <v>68</v>
      </c>
      <c r="BR7" s="13">
        <v>1</v>
      </c>
      <c r="BS7" s="13">
        <v>4</v>
      </c>
      <c r="BT7" s="13">
        <v>4</v>
      </c>
      <c r="BU7" s="13">
        <v>8</v>
      </c>
      <c r="BV7" s="13">
        <v>4</v>
      </c>
      <c r="BW7" s="13">
        <v>4</v>
      </c>
      <c r="BX7" s="13">
        <v>2</v>
      </c>
      <c r="BY7" s="13">
        <v>2</v>
      </c>
      <c r="BZ7" s="13">
        <v>4</v>
      </c>
      <c r="CA7" s="14">
        <f>-(3*BR7+2*BS7+BT7+BU7+BV7+BW7+BX7+BY7+BZ7)</f>
        <v>-39</v>
      </c>
      <c r="CB7" s="12" t="s">
        <v>68</v>
      </c>
      <c r="CC7" s="13">
        <v>1</v>
      </c>
      <c r="CD7" s="13">
        <v>1</v>
      </c>
      <c r="CE7" s="13">
        <v>4</v>
      </c>
      <c r="CF7" s="13">
        <v>1</v>
      </c>
      <c r="CG7" s="13">
        <v>1</v>
      </c>
      <c r="CH7" s="13">
        <v>2</v>
      </c>
      <c r="CI7" s="13">
        <v>1</v>
      </c>
      <c r="CJ7" s="13">
        <v>1</v>
      </c>
      <c r="CK7" s="13">
        <v>4</v>
      </c>
      <c r="CL7" s="14">
        <f>-(3*CC7+2*CD7+CE7+CF7+CG7+CH7+CI7+CJ7+CK7)</f>
        <v>-19</v>
      </c>
      <c r="CM7" s="12" t="s">
        <v>19</v>
      </c>
      <c r="CN7" s="13">
        <v>4</v>
      </c>
      <c r="CO7" s="13">
        <v>4</v>
      </c>
      <c r="CP7" s="13">
        <v>8</v>
      </c>
      <c r="CQ7" s="13">
        <v>1</v>
      </c>
      <c r="CR7" s="13">
        <v>2</v>
      </c>
      <c r="CS7" s="13">
        <v>2</v>
      </c>
      <c r="CT7" s="13">
        <v>1</v>
      </c>
      <c r="CU7" s="13">
        <v>2</v>
      </c>
      <c r="CV7" s="13">
        <v>2</v>
      </c>
      <c r="CW7" s="14">
        <f>(3*CN7+2*CO7+CP7+CQ7+CR7+CS7+CT7+CU7+CV7)</f>
        <v>38</v>
      </c>
    </row>
    <row r="8" spans="1:107" ht="24.75" customHeight="1" x14ac:dyDescent="0.2">
      <c r="A8" s="63"/>
      <c r="B8" s="16" t="s">
        <v>20</v>
      </c>
      <c r="C8" s="17" t="s">
        <v>68</v>
      </c>
      <c r="D8" s="13">
        <v>1</v>
      </c>
      <c r="E8" s="13">
        <v>1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4">
        <f t="shared" si="0"/>
        <v>-12</v>
      </c>
      <c r="N8" s="12" t="s">
        <v>68</v>
      </c>
      <c r="O8" s="13">
        <v>1</v>
      </c>
      <c r="P8" s="13">
        <v>1</v>
      </c>
      <c r="Q8" s="13">
        <v>1</v>
      </c>
      <c r="R8" s="13">
        <v>1</v>
      </c>
      <c r="S8" s="13">
        <v>1</v>
      </c>
      <c r="T8" s="13">
        <v>1</v>
      </c>
      <c r="U8" s="13">
        <v>1</v>
      </c>
      <c r="V8" s="13">
        <v>1</v>
      </c>
      <c r="W8" s="13">
        <v>1</v>
      </c>
      <c r="X8" s="14">
        <f t="shared" si="1"/>
        <v>-12</v>
      </c>
      <c r="Y8" s="19" t="s">
        <v>68</v>
      </c>
      <c r="Z8" s="18">
        <v>4</v>
      </c>
      <c r="AA8" s="18">
        <v>4</v>
      </c>
      <c r="AB8" s="18">
        <v>4</v>
      </c>
      <c r="AC8" s="18">
        <v>4</v>
      </c>
      <c r="AD8" s="18">
        <v>2</v>
      </c>
      <c r="AE8" s="18">
        <v>4</v>
      </c>
      <c r="AF8" s="18">
        <v>1</v>
      </c>
      <c r="AG8" s="18">
        <v>1</v>
      </c>
      <c r="AH8" s="18">
        <v>4</v>
      </c>
      <c r="AI8" s="14">
        <f t="shared" ref="AI8:AI17" si="2">-(3*Z8+2*AA8+AB8+AC8+AD8+AE8+AF8+AG8+AH8)</f>
        <v>-40</v>
      </c>
      <c r="AJ8" s="17" t="s">
        <v>68</v>
      </c>
      <c r="AK8" s="18">
        <v>1</v>
      </c>
      <c r="AL8" s="18">
        <v>1</v>
      </c>
      <c r="AM8" s="18">
        <v>4</v>
      </c>
      <c r="AN8" s="18">
        <v>4</v>
      </c>
      <c r="AO8" s="18">
        <v>4</v>
      </c>
      <c r="AP8" s="18">
        <v>2</v>
      </c>
      <c r="AQ8" s="18">
        <v>1</v>
      </c>
      <c r="AR8" s="18">
        <v>1</v>
      </c>
      <c r="AS8" s="18">
        <v>1</v>
      </c>
      <c r="AT8" s="14">
        <f t="shared" ref="AT8:AT20" si="3">-(3*AK8+2*AL8+AM8+AN8+AO8+AP8+AQ8+AR8+AS8)</f>
        <v>-22</v>
      </c>
      <c r="AU8" s="1" t="s">
        <v>68</v>
      </c>
      <c r="AV8" s="1">
        <v>4</v>
      </c>
      <c r="AW8" s="1">
        <v>4</v>
      </c>
      <c r="AX8" s="1">
        <v>4</v>
      </c>
      <c r="AY8" s="1">
        <v>4</v>
      </c>
      <c r="AZ8" s="1">
        <v>2</v>
      </c>
      <c r="BA8" s="1">
        <v>1</v>
      </c>
      <c r="BB8" s="1">
        <v>1</v>
      </c>
      <c r="BC8" s="1">
        <v>2</v>
      </c>
      <c r="BD8" s="1">
        <v>1</v>
      </c>
      <c r="BE8" s="1">
        <f t="shared" ref="BE8:BE20" si="4">-(3*AV8+2*AW8+AX8+AY8+AZ8+BA8+BB8+BC8+BD8)</f>
        <v>-35</v>
      </c>
      <c r="BF8" s="19" t="s">
        <v>68</v>
      </c>
      <c r="BG8" s="18">
        <v>4</v>
      </c>
      <c r="BH8" s="18">
        <v>4</v>
      </c>
      <c r="BI8" s="13">
        <v>4</v>
      </c>
      <c r="BJ8" s="13">
        <v>1</v>
      </c>
      <c r="BK8" s="13">
        <v>1</v>
      </c>
      <c r="BL8" s="13">
        <v>2</v>
      </c>
      <c r="BM8" s="13">
        <v>1</v>
      </c>
      <c r="BN8" s="13">
        <v>1</v>
      </c>
      <c r="BO8" s="13">
        <v>4</v>
      </c>
      <c r="BP8" s="14">
        <f t="shared" ref="BP8:BP20" si="5">-(3*BG8+2*BH8+BI8+BJ8+BK8+BL8+BM8+BN8+BO8)</f>
        <v>-34</v>
      </c>
      <c r="BQ8" s="12" t="s">
        <v>68</v>
      </c>
      <c r="BR8" s="13">
        <v>4</v>
      </c>
      <c r="BS8" s="13">
        <v>1</v>
      </c>
      <c r="BT8" s="13">
        <v>4</v>
      </c>
      <c r="BU8" s="13">
        <v>8</v>
      </c>
      <c r="BV8" s="13">
        <v>4</v>
      </c>
      <c r="BW8" s="13">
        <v>4</v>
      </c>
      <c r="BX8" s="13">
        <v>2</v>
      </c>
      <c r="BY8" s="13">
        <v>2</v>
      </c>
      <c r="BZ8" s="13">
        <v>4</v>
      </c>
      <c r="CA8" s="14">
        <f t="shared" ref="CA8:CA20" si="6">-(3*BR8+2*BS8+BT8+BU8+BV8+BW8+BX8+BY8+BZ8)</f>
        <v>-42</v>
      </c>
      <c r="CB8" s="12" t="s">
        <v>68</v>
      </c>
      <c r="CC8" s="13">
        <v>1</v>
      </c>
      <c r="CD8" s="13">
        <v>1</v>
      </c>
      <c r="CE8" s="13">
        <v>4</v>
      </c>
      <c r="CF8" s="13">
        <v>1</v>
      </c>
      <c r="CG8" s="13">
        <v>1</v>
      </c>
      <c r="CH8" s="13">
        <v>2</v>
      </c>
      <c r="CI8" s="13">
        <v>1</v>
      </c>
      <c r="CJ8" s="13">
        <v>1</v>
      </c>
      <c r="CK8" s="13">
        <v>4</v>
      </c>
      <c r="CL8" s="14">
        <f t="shared" ref="CL8:CL20" si="7">-(3*CC8+2*CD8+CE8+CF8+CG8+CH8+CI8+CJ8+CK8)</f>
        <v>-19</v>
      </c>
      <c r="CM8" s="12" t="s">
        <v>19</v>
      </c>
      <c r="CN8" s="13">
        <v>4</v>
      </c>
      <c r="CO8" s="13">
        <v>4</v>
      </c>
      <c r="CP8" s="13">
        <v>8</v>
      </c>
      <c r="CQ8" s="13">
        <v>1</v>
      </c>
      <c r="CR8" s="13">
        <v>2</v>
      </c>
      <c r="CS8" s="13">
        <v>2</v>
      </c>
      <c r="CT8" s="13">
        <v>1</v>
      </c>
      <c r="CU8" s="13">
        <v>2</v>
      </c>
      <c r="CV8" s="13">
        <v>2</v>
      </c>
      <c r="CW8" s="14">
        <f t="shared" ref="CW8:CW20" si="8">(3*CN8+2*CO8+CP8+CQ8+CR8+CS8+CT8+CU8+CV8)</f>
        <v>38</v>
      </c>
    </row>
    <row r="9" spans="1:107" ht="24.75" hidden="1" customHeight="1" x14ac:dyDescent="0.2">
      <c r="A9" s="10" t="s">
        <v>21</v>
      </c>
      <c r="B9" s="20" t="s">
        <v>22</v>
      </c>
      <c r="C9" s="21" t="s">
        <v>68</v>
      </c>
      <c r="D9" s="13">
        <v>1</v>
      </c>
      <c r="E9" s="13">
        <v>1</v>
      </c>
      <c r="F9" s="13">
        <v>1</v>
      </c>
      <c r="G9" s="13">
        <v>1</v>
      </c>
      <c r="H9" s="13">
        <v>1</v>
      </c>
      <c r="I9" s="13">
        <v>1</v>
      </c>
      <c r="J9" s="13">
        <v>1</v>
      </c>
      <c r="K9" s="13">
        <v>1</v>
      </c>
      <c r="L9" s="13">
        <v>1</v>
      </c>
      <c r="M9" s="14">
        <f t="shared" si="0"/>
        <v>-12</v>
      </c>
      <c r="N9" s="12" t="s">
        <v>68</v>
      </c>
      <c r="O9" s="13">
        <v>1</v>
      </c>
      <c r="P9" s="13">
        <v>1</v>
      </c>
      <c r="Q9" s="13">
        <v>1</v>
      </c>
      <c r="R9" s="13">
        <v>1</v>
      </c>
      <c r="S9" s="13">
        <v>1</v>
      </c>
      <c r="T9" s="13">
        <v>1</v>
      </c>
      <c r="U9" s="13">
        <v>1</v>
      </c>
      <c r="V9" s="13">
        <v>1</v>
      </c>
      <c r="W9" s="13">
        <v>1</v>
      </c>
      <c r="X9" s="14">
        <f t="shared" si="1"/>
        <v>-12</v>
      </c>
      <c r="Y9" s="21" t="s">
        <v>68</v>
      </c>
      <c r="Z9" s="22">
        <v>4</v>
      </c>
      <c r="AA9" s="22">
        <v>4</v>
      </c>
      <c r="AB9" s="22">
        <v>4</v>
      </c>
      <c r="AC9" s="22">
        <v>4</v>
      </c>
      <c r="AD9" s="22">
        <v>2</v>
      </c>
      <c r="AE9" s="22">
        <v>4</v>
      </c>
      <c r="AF9" s="22">
        <v>1</v>
      </c>
      <c r="AG9" s="22">
        <v>1</v>
      </c>
      <c r="AH9" s="22">
        <v>4</v>
      </c>
      <c r="AI9" s="14">
        <f t="shared" si="2"/>
        <v>-40</v>
      </c>
      <c r="AJ9" s="21" t="s">
        <v>68</v>
      </c>
      <c r="AK9" s="22">
        <v>4</v>
      </c>
      <c r="AL9" s="22">
        <v>4</v>
      </c>
      <c r="AM9" s="22">
        <v>1</v>
      </c>
      <c r="AN9" s="22">
        <v>1</v>
      </c>
      <c r="AO9" s="22">
        <v>1</v>
      </c>
      <c r="AP9" s="22">
        <v>1</v>
      </c>
      <c r="AQ9" s="22">
        <v>1</v>
      </c>
      <c r="AR9" s="22">
        <v>1</v>
      </c>
      <c r="AS9" s="22">
        <v>1</v>
      </c>
      <c r="AT9" s="14">
        <f t="shared" si="3"/>
        <v>-27</v>
      </c>
      <c r="AU9" s="21" t="s">
        <v>68</v>
      </c>
      <c r="AV9" s="22">
        <v>4</v>
      </c>
      <c r="AW9" s="22">
        <v>4</v>
      </c>
      <c r="AX9" s="22">
        <v>4</v>
      </c>
      <c r="AY9" s="22">
        <v>8</v>
      </c>
      <c r="AZ9" s="22">
        <v>4</v>
      </c>
      <c r="BA9" s="22">
        <v>1</v>
      </c>
      <c r="BB9" s="22">
        <v>2</v>
      </c>
      <c r="BC9" s="22">
        <v>1</v>
      </c>
      <c r="BD9" s="22">
        <v>4</v>
      </c>
      <c r="BE9" s="1">
        <f t="shared" si="4"/>
        <v>-44</v>
      </c>
      <c r="BF9" s="24" t="s">
        <v>68</v>
      </c>
      <c r="BG9" s="22">
        <v>8</v>
      </c>
      <c r="BH9" s="22">
        <v>4</v>
      </c>
      <c r="BI9" s="13">
        <v>8</v>
      </c>
      <c r="BJ9" s="13">
        <v>4</v>
      </c>
      <c r="BK9" s="13">
        <v>4</v>
      </c>
      <c r="BL9" s="13">
        <v>4</v>
      </c>
      <c r="BM9" s="13">
        <v>2</v>
      </c>
      <c r="BN9" s="13">
        <v>2</v>
      </c>
      <c r="BO9" s="13">
        <v>8</v>
      </c>
      <c r="BP9" s="14">
        <f t="shared" si="5"/>
        <v>-64</v>
      </c>
      <c r="BQ9" s="12" t="s">
        <v>68</v>
      </c>
      <c r="BR9" s="13">
        <v>4</v>
      </c>
      <c r="BS9" s="13">
        <v>1</v>
      </c>
      <c r="BT9" s="13">
        <v>4</v>
      </c>
      <c r="BU9" s="13">
        <v>8</v>
      </c>
      <c r="BV9" s="13">
        <v>4</v>
      </c>
      <c r="BW9" s="13">
        <v>4</v>
      </c>
      <c r="BX9" s="13">
        <v>2</v>
      </c>
      <c r="BY9" s="13">
        <v>2</v>
      </c>
      <c r="BZ9" s="13">
        <v>4</v>
      </c>
      <c r="CA9" s="14">
        <f t="shared" si="6"/>
        <v>-42</v>
      </c>
      <c r="CB9" s="12" t="s">
        <v>68</v>
      </c>
      <c r="CC9" s="13">
        <v>4</v>
      </c>
      <c r="CD9" s="13">
        <v>1</v>
      </c>
      <c r="CE9" s="13">
        <v>4</v>
      </c>
      <c r="CF9" s="13">
        <v>8</v>
      </c>
      <c r="CG9" s="13">
        <v>4</v>
      </c>
      <c r="CH9" s="13">
        <v>4</v>
      </c>
      <c r="CI9" s="13">
        <v>2</v>
      </c>
      <c r="CJ9" s="13">
        <v>2</v>
      </c>
      <c r="CK9" s="13">
        <v>4</v>
      </c>
      <c r="CL9" s="14">
        <f t="shared" si="7"/>
        <v>-42</v>
      </c>
      <c r="CM9" s="12" t="s">
        <v>19</v>
      </c>
      <c r="CN9" s="13">
        <v>4</v>
      </c>
      <c r="CO9" s="13">
        <v>4</v>
      </c>
      <c r="CP9" s="13">
        <v>8</v>
      </c>
      <c r="CQ9" s="13">
        <v>1</v>
      </c>
      <c r="CR9" s="13">
        <v>2</v>
      </c>
      <c r="CS9" s="13">
        <v>2</v>
      </c>
      <c r="CT9" s="13">
        <v>1</v>
      </c>
      <c r="CU9" s="13">
        <v>2</v>
      </c>
      <c r="CV9" s="13">
        <v>2</v>
      </c>
      <c r="CW9" s="14">
        <f t="shared" si="8"/>
        <v>38</v>
      </c>
    </row>
    <row r="10" spans="1:107" ht="24.75" customHeight="1" x14ac:dyDescent="0.2">
      <c r="A10" s="10" t="s">
        <v>23</v>
      </c>
      <c r="B10" s="20" t="s">
        <v>24</v>
      </c>
      <c r="C10" s="21" t="s">
        <v>68</v>
      </c>
      <c r="D10" s="13">
        <v>1</v>
      </c>
      <c r="E10" s="13">
        <v>1</v>
      </c>
      <c r="F10" s="13">
        <v>1</v>
      </c>
      <c r="G10" s="13">
        <v>1</v>
      </c>
      <c r="H10" s="13">
        <v>1</v>
      </c>
      <c r="I10" s="13">
        <v>1</v>
      </c>
      <c r="J10" s="13">
        <v>1</v>
      </c>
      <c r="K10" s="13">
        <v>1</v>
      </c>
      <c r="L10" s="13">
        <v>1</v>
      </c>
      <c r="M10" s="14">
        <f t="shared" si="0"/>
        <v>-12</v>
      </c>
      <c r="N10" s="12" t="s">
        <v>68</v>
      </c>
      <c r="O10" s="13">
        <v>1</v>
      </c>
      <c r="P10" s="13">
        <v>1</v>
      </c>
      <c r="Q10" s="13">
        <v>1</v>
      </c>
      <c r="R10" s="13">
        <v>1</v>
      </c>
      <c r="S10" s="13">
        <v>1</v>
      </c>
      <c r="T10" s="13">
        <v>1</v>
      </c>
      <c r="U10" s="13">
        <v>1</v>
      </c>
      <c r="V10" s="13">
        <v>1</v>
      </c>
      <c r="W10" s="13">
        <v>1</v>
      </c>
      <c r="X10" s="14">
        <f t="shared" si="1"/>
        <v>-12</v>
      </c>
      <c r="Y10" s="21" t="s">
        <v>68</v>
      </c>
      <c r="Z10" s="22">
        <v>4</v>
      </c>
      <c r="AA10" s="22">
        <v>4</v>
      </c>
      <c r="AB10" s="22">
        <v>4</v>
      </c>
      <c r="AC10" s="22">
        <v>4</v>
      </c>
      <c r="AD10" s="22">
        <v>2</v>
      </c>
      <c r="AE10" s="22">
        <v>4</v>
      </c>
      <c r="AF10" s="22">
        <v>1</v>
      </c>
      <c r="AG10" s="22">
        <v>1</v>
      </c>
      <c r="AH10" s="22">
        <v>4</v>
      </c>
      <c r="AI10" s="14">
        <f t="shared" si="2"/>
        <v>-40</v>
      </c>
      <c r="AJ10" s="21" t="s">
        <v>68</v>
      </c>
      <c r="AK10" s="22">
        <v>1</v>
      </c>
      <c r="AL10" s="22">
        <v>1</v>
      </c>
      <c r="AM10" s="22">
        <v>4</v>
      </c>
      <c r="AN10" s="22">
        <v>4</v>
      </c>
      <c r="AO10" s="22">
        <v>4</v>
      </c>
      <c r="AP10" s="22">
        <v>2</v>
      </c>
      <c r="AQ10" s="22">
        <v>1</v>
      </c>
      <c r="AR10" s="22">
        <v>1</v>
      </c>
      <c r="AS10" s="22">
        <v>1</v>
      </c>
      <c r="AT10" s="14">
        <f t="shared" si="3"/>
        <v>-22</v>
      </c>
      <c r="AU10" s="24" t="s">
        <v>68</v>
      </c>
      <c r="AV10" s="22">
        <v>4</v>
      </c>
      <c r="AW10" s="22">
        <v>4</v>
      </c>
      <c r="AX10" s="22">
        <v>4</v>
      </c>
      <c r="AY10" s="22">
        <v>4</v>
      </c>
      <c r="AZ10" s="22">
        <v>2</v>
      </c>
      <c r="BA10" s="22">
        <v>1</v>
      </c>
      <c r="BB10" s="22">
        <v>1</v>
      </c>
      <c r="BC10" s="22">
        <v>1</v>
      </c>
      <c r="BD10" s="22">
        <v>1</v>
      </c>
      <c r="BE10" s="1">
        <f t="shared" si="4"/>
        <v>-34</v>
      </c>
      <c r="BF10" s="24" t="s">
        <v>68</v>
      </c>
      <c r="BG10" s="22">
        <v>4</v>
      </c>
      <c r="BH10" s="22">
        <v>1</v>
      </c>
      <c r="BI10" s="22">
        <v>1</v>
      </c>
      <c r="BJ10" s="22">
        <v>1</v>
      </c>
      <c r="BK10" s="22">
        <v>2</v>
      </c>
      <c r="BL10" s="22">
        <v>1</v>
      </c>
      <c r="BM10" s="22">
        <v>1</v>
      </c>
      <c r="BN10" s="22">
        <v>1</v>
      </c>
      <c r="BO10" s="22">
        <v>1</v>
      </c>
      <c r="BP10" s="14">
        <f t="shared" si="5"/>
        <v>-22</v>
      </c>
      <c r="BQ10" s="24" t="s">
        <v>68</v>
      </c>
      <c r="BR10" s="22">
        <v>4</v>
      </c>
      <c r="BS10" s="22">
        <v>1</v>
      </c>
      <c r="BT10" s="22">
        <v>4</v>
      </c>
      <c r="BU10" s="22">
        <v>4</v>
      </c>
      <c r="BV10" s="22">
        <v>4</v>
      </c>
      <c r="BW10" s="22">
        <v>4</v>
      </c>
      <c r="BX10" s="22">
        <v>2</v>
      </c>
      <c r="BY10" s="22">
        <v>2</v>
      </c>
      <c r="BZ10" s="22">
        <v>4</v>
      </c>
      <c r="CA10" s="14">
        <f t="shared" si="6"/>
        <v>-38</v>
      </c>
      <c r="CB10" s="24" t="s">
        <v>68</v>
      </c>
      <c r="CC10" s="22">
        <v>1</v>
      </c>
      <c r="CD10" s="22">
        <v>1</v>
      </c>
      <c r="CE10" s="22">
        <v>4</v>
      </c>
      <c r="CF10" s="22">
        <v>1</v>
      </c>
      <c r="CG10" s="22">
        <v>1</v>
      </c>
      <c r="CH10" s="22">
        <v>2</v>
      </c>
      <c r="CI10" s="22">
        <v>1</v>
      </c>
      <c r="CJ10" s="22">
        <v>1</v>
      </c>
      <c r="CK10" s="22">
        <v>4</v>
      </c>
      <c r="CL10" s="14">
        <f t="shared" si="7"/>
        <v>-19</v>
      </c>
      <c r="CM10" s="12" t="s">
        <v>19</v>
      </c>
      <c r="CN10" s="13">
        <v>4</v>
      </c>
      <c r="CO10" s="13">
        <v>4</v>
      </c>
      <c r="CP10" s="13">
        <v>8</v>
      </c>
      <c r="CQ10" s="13">
        <v>1</v>
      </c>
      <c r="CR10" s="13">
        <v>2</v>
      </c>
      <c r="CS10" s="13">
        <v>2</v>
      </c>
      <c r="CT10" s="13">
        <v>1</v>
      </c>
      <c r="CU10" s="13">
        <v>2</v>
      </c>
      <c r="CV10" s="13">
        <v>2</v>
      </c>
      <c r="CW10" s="14">
        <f t="shared" si="8"/>
        <v>38</v>
      </c>
    </row>
    <row r="11" spans="1:107" ht="27" customHeight="1" x14ac:dyDescent="0.2">
      <c r="A11" s="63" t="s">
        <v>25</v>
      </c>
      <c r="B11" s="25" t="s">
        <v>26</v>
      </c>
      <c r="C11" s="12" t="s">
        <v>68</v>
      </c>
      <c r="D11" s="13">
        <v>1</v>
      </c>
      <c r="E11" s="13">
        <v>1</v>
      </c>
      <c r="F11" s="13">
        <v>1</v>
      </c>
      <c r="G11" s="13">
        <v>1</v>
      </c>
      <c r="H11" s="13">
        <v>1</v>
      </c>
      <c r="I11" s="13">
        <v>1</v>
      </c>
      <c r="J11" s="13">
        <v>1</v>
      </c>
      <c r="K11" s="13">
        <v>1</v>
      </c>
      <c r="L11" s="13">
        <v>1</v>
      </c>
      <c r="M11" s="14">
        <f t="shared" si="0"/>
        <v>-12</v>
      </c>
      <c r="N11" s="12" t="s">
        <v>68</v>
      </c>
      <c r="O11" s="13">
        <v>1</v>
      </c>
      <c r="P11" s="13">
        <v>1</v>
      </c>
      <c r="Q11" s="13">
        <v>1</v>
      </c>
      <c r="R11" s="13">
        <v>1</v>
      </c>
      <c r="S11" s="13">
        <v>1</v>
      </c>
      <c r="T11" s="13">
        <v>1</v>
      </c>
      <c r="U11" s="13">
        <v>1</v>
      </c>
      <c r="V11" s="13">
        <v>1</v>
      </c>
      <c r="W11" s="13">
        <v>1</v>
      </c>
      <c r="X11" s="14">
        <f t="shared" si="1"/>
        <v>-12</v>
      </c>
      <c r="Y11" s="12" t="s">
        <v>68</v>
      </c>
      <c r="Z11" s="13">
        <v>1</v>
      </c>
      <c r="AA11" s="13">
        <v>2</v>
      </c>
      <c r="AB11" s="13">
        <v>2</v>
      </c>
      <c r="AC11" s="13">
        <v>2</v>
      </c>
      <c r="AD11" s="13">
        <v>2</v>
      </c>
      <c r="AE11" s="13">
        <v>2</v>
      </c>
      <c r="AF11" s="13">
        <v>1</v>
      </c>
      <c r="AG11" s="13">
        <v>1</v>
      </c>
      <c r="AH11" s="13">
        <v>2</v>
      </c>
      <c r="AI11" s="14">
        <f t="shared" si="2"/>
        <v>-19</v>
      </c>
      <c r="AJ11" s="12" t="s">
        <v>68</v>
      </c>
      <c r="AK11" s="13">
        <v>1</v>
      </c>
      <c r="AL11" s="13">
        <v>1</v>
      </c>
      <c r="AM11" s="13">
        <v>1</v>
      </c>
      <c r="AN11" s="13">
        <v>1</v>
      </c>
      <c r="AO11" s="13">
        <v>1</v>
      </c>
      <c r="AP11" s="13">
        <v>1</v>
      </c>
      <c r="AQ11" s="13">
        <v>1</v>
      </c>
      <c r="AR11" s="13">
        <v>1</v>
      </c>
      <c r="AS11" s="13">
        <v>1</v>
      </c>
      <c r="AT11" s="14">
        <f t="shared" si="3"/>
        <v>-12</v>
      </c>
      <c r="AU11" s="15" t="s">
        <v>68</v>
      </c>
      <c r="AV11" s="13">
        <v>1</v>
      </c>
      <c r="AW11" s="13">
        <v>1</v>
      </c>
      <c r="AX11" s="13">
        <v>4</v>
      </c>
      <c r="AY11" s="13">
        <v>8</v>
      </c>
      <c r="AZ11" s="13">
        <v>4</v>
      </c>
      <c r="BA11" s="13">
        <v>1</v>
      </c>
      <c r="BB11" s="13">
        <v>1</v>
      </c>
      <c r="BC11" s="13">
        <v>1</v>
      </c>
      <c r="BD11" s="13">
        <v>1</v>
      </c>
      <c r="BE11" s="1">
        <f t="shared" si="4"/>
        <v>-25</v>
      </c>
      <c r="BF11" s="15" t="s">
        <v>68</v>
      </c>
      <c r="BG11" s="26">
        <v>4</v>
      </c>
      <c r="BH11" s="26">
        <v>4</v>
      </c>
      <c r="BI11" s="26">
        <v>4</v>
      </c>
      <c r="BJ11" s="26">
        <v>1</v>
      </c>
      <c r="BK11" s="26">
        <v>1</v>
      </c>
      <c r="BL11" s="26">
        <v>2</v>
      </c>
      <c r="BM11" s="26">
        <v>1</v>
      </c>
      <c r="BN11" s="26">
        <v>1</v>
      </c>
      <c r="BO11" s="26">
        <v>4</v>
      </c>
      <c r="BP11" s="14">
        <f t="shared" si="5"/>
        <v>-34</v>
      </c>
      <c r="BQ11" s="12" t="s">
        <v>68</v>
      </c>
      <c r="BR11" s="13">
        <v>4</v>
      </c>
      <c r="BS11" s="13">
        <v>1</v>
      </c>
      <c r="BT11" s="13">
        <v>4</v>
      </c>
      <c r="BU11" s="13">
        <v>4</v>
      </c>
      <c r="BV11" s="13">
        <v>4</v>
      </c>
      <c r="BW11" s="13">
        <v>2</v>
      </c>
      <c r="BX11" s="13">
        <v>2</v>
      </c>
      <c r="BY11" s="13">
        <v>2</v>
      </c>
      <c r="BZ11" s="13">
        <v>4</v>
      </c>
      <c r="CA11" s="14">
        <f t="shared" si="6"/>
        <v>-36</v>
      </c>
      <c r="CB11" s="12" t="s">
        <v>68</v>
      </c>
      <c r="CC11" s="13">
        <v>1</v>
      </c>
      <c r="CD11" s="13">
        <v>1</v>
      </c>
      <c r="CE11" s="13">
        <v>4</v>
      </c>
      <c r="CF11" s="13">
        <v>1</v>
      </c>
      <c r="CG11" s="13">
        <v>1</v>
      </c>
      <c r="CH11" s="13">
        <v>2</v>
      </c>
      <c r="CI11" s="13">
        <v>1</v>
      </c>
      <c r="CJ11" s="13">
        <v>1</v>
      </c>
      <c r="CK11" s="13">
        <v>4</v>
      </c>
      <c r="CL11" s="14">
        <f t="shared" si="7"/>
        <v>-19</v>
      </c>
      <c r="CM11" s="12" t="s">
        <v>19</v>
      </c>
      <c r="CN11" s="13">
        <v>4</v>
      </c>
      <c r="CO11" s="13">
        <v>4</v>
      </c>
      <c r="CP11" s="13">
        <v>8</v>
      </c>
      <c r="CQ11" s="13">
        <v>1</v>
      </c>
      <c r="CR11" s="13">
        <v>2</v>
      </c>
      <c r="CS11" s="13">
        <v>2</v>
      </c>
      <c r="CT11" s="13">
        <v>1</v>
      </c>
      <c r="CU11" s="13">
        <v>2</v>
      </c>
      <c r="CV11" s="13">
        <v>2</v>
      </c>
      <c r="CW11" s="14">
        <f t="shared" si="8"/>
        <v>38</v>
      </c>
    </row>
    <row r="12" spans="1:107" ht="27" customHeight="1" x14ac:dyDescent="0.2">
      <c r="A12" s="63"/>
      <c r="B12" s="27" t="s">
        <v>27</v>
      </c>
      <c r="C12" s="28" t="s">
        <v>68</v>
      </c>
      <c r="D12" s="13">
        <v>1</v>
      </c>
      <c r="E12" s="13">
        <v>1</v>
      </c>
      <c r="F12" s="13">
        <v>1</v>
      </c>
      <c r="G12" s="13">
        <v>1</v>
      </c>
      <c r="H12" s="13">
        <v>1</v>
      </c>
      <c r="I12" s="13">
        <v>1</v>
      </c>
      <c r="J12" s="13">
        <v>1</v>
      </c>
      <c r="K12" s="13">
        <v>1</v>
      </c>
      <c r="L12" s="13">
        <v>1</v>
      </c>
      <c r="M12" s="14">
        <f t="shared" si="0"/>
        <v>-12</v>
      </c>
      <c r="N12" s="12" t="s">
        <v>68</v>
      </c>
      <c r="O12" s="13">
        <v>1</v>
      </c>
      <c r="P12" s="13">
        <v>1</v>
      </c>
      <c r="Q12" s="13">
        <v>1</v>
      </c>
      <c r="R12" s="13">
        <v>1</v>
      </c>
      <c r="S12" s="13">
        <v>1</v>
      </c>
      <c r="T12" s="13">
        <v>1</v>
      </c>
      <c r="U12" s="13">
        <v>1</v>
      </c>
      <c r="V12" s="13">
        <v>1</v>
      </c>
      <c r="W12" s="13">
        <v>1</v>
      </c>
      <c r="X12" s="14">
        <f t="shared" si="1"/>
        <v>-12</v>
      </c>
      <c r="Y12" s="12" t="s">
        <v>68</v>
      </c>
      <c r="Z12" s="13">
        <v>1</v>
      </c>
      <c r="AA12" s="13">
        <v>1</v>
      </c>
      <c r="AB12" s="13">
        <v>1</v>
      </c>
      <c r="AC12" s="13">
        <v>1</v>
      </c>
      <c r="AD12" s="13">
        <v>1</v>
      </c>
      <c r="AE12" s="13">
        <v>1</v>
      </c>
      <c r="AF12" s="13">
        <v>1</v>
      </c>
      <c r="AG12" s="13">
        <v>1</v>
      </c>
      <c r="AH12" s="13">
        <v>1</v>
      </c>
      <c r="AI12" s="14">
        <f t="shared" si="2"/>
        <v>-12</v>
      </c>
      <c r="AJ12" s="28" t="s">
        <v>68</v>
      </c>
      <c r="AK12" s="29">
        <v>1</v>
      </c>
      <c r="AL12" s="29">
        <v>1</v>
      </c>
      <c r="AM12" s="29">
        <v>1</v>
      </c>
      <c r="AN12" s="29">
        <v>1</v>
      </c>
      <c r="AO12" s="29">
        <v>1</v>
      </c>
      <c r="AP12" s="29">
        <v>1</v>
      </c>
      <c r="AQ12" s="29">
        <v>1</v>
      </c>
      <c r="AR12" s="29">
        <v>1</v>
      </c>
      <c r="AS12" s="29">
        <v>1</v>
      </c>
      <c r="AT12" s="14">
        <f t="shared" si="3"/>
        <v>-12</v>
      </c>
      <c r="AU12" s="28" t="s">
        <v>68</v>
      </c>
      <c r="AV12" s="29">
        <v>1</v>
      </c>
      <c r="AW12" s="29">
        <v>1</v>
      </c>
      <c r="AX12" s="29">
        <v>1</v>
      </c>
      <c r="AY12" s="29">
        <v>1</v>
      </c>
      <c r="AZ12" s="29">
        <v>1</v>
      </c>
      <c r="BA12" s="29">
        <v>1</v>
      </c>
      <c r="BB12" s="29">
        <v>1</v>
      </c>
      <c r="BC12" s="29">
        <v>1</v>
      </c>
      <c r="BD12" s="29">
        <v>1</v>
      </c>
      <c r="BE12" s="1">
        <f t="shared" si="4"/>
        <v>-12</v>
      </c>
      <c r="BF12" s="28" t="s">
        <v>68</v>
      </c>
      <c r="BG12" s="29">
        <v>1</v>
      </c>
      <c r="BH12" s="29">
        <v>1</v>
      </c>
      <c r="BI12" s="29">
        <v>1</v>
      </c>
      <c r="BJ12" s="29">
        <v>1</v>
      </c>
      <c r="BK12" s="29">
        <v>1</v>
      </c>
      <c r="BL12" s="29">
        <v>1</v>
      </c>
      <c r="BM12" s="29">
        <v>1</v>
      </c>
      <c r="BN12" s="29">
        <v>1</v>
      </c>
      <c r="BO12" s="29">
        <v>1</v>
      </c>
      <c r="BP12" s="14">
        <f t="shared" si="5"/>
        <v>-12</v>
      </c>
      <c r="BQ12" s="12" t="s">
        <v>68</v>
      </c>
      <c r="BR12" s="13">
        <v>1</v>
      </c>
      <c r="BS12" s="13">
        <v>1</v>
      </c>
      <c r="BT12" s="13">
        <v>4</v>
      </c>
      <c r="BU12" s="13">
        <v>4</v>
      </c>
      <c r="BV12" s="13">
        <v>2</v>
      </c>
      <c r="BW12" s="13">
        <v>2</v>
      </c>
      <c r="BX12" s="13">
        <v>2</v>
      </c>
      <c r="BY12" s="13">
        <v>2</v>
      </c>
      <c r="BZ12" s="13">
        <v>4</v>
      </c>
      <c r="CA12" s="14">
        <f t="shared" si="6"/>
        <v>-25</v>
      </c>
      <c r="CB12" s="12" t="s">
        <v>68</v>
      </c>
      <c r="CC12" s="13">
        <v>1</v>
      </c>
      <c r="CD12" s="13">
        <v>1</v>
      </c>
      <c r="CE12" s="13">
        <v>4</v>
      </c>
      <c r="CF12" s="13">
        <v>1</v>
      </c>
      <c r="CG12" s="13">
        <v>1</v>
      </c>
      <c r="CH12" s="13">
        <v>2</v>
      </c>
      <c r="CI12" s="13">
        <v>1</v>
      </c>
      <c r="CJ12" s="13">
        <v>1</v>
      </c>
      <c r="CK12" s="13">
        <v>4</v>
      </c>
      <c r="CL12" s="14">
        <f t="shared" si="7"/>
        <v>-19</v>
      </c>
      <c r="CM12" s="12" t="s">
        <v>19</v>
      </c>
      <c r="CN12" s="13">
        <v>4</v>
      </c>
      <c r="CO12" s="13">
        <v>4</v>
      </c>
      <c r="CP12" s="13">
        <v>8</v>
      </c>
      <c r="CQ12" s="13">
        <v>1</v>
      </c>
      <c r="CR12" s="13">
        <v>2</v>
      </c>
      <c r="CS12" s="13">
        <v>2</v>
      </c>
      <c r="CT12" s="13">
        <v>1</v>
      </c>
      <c r="CU12" s="13">
        <v>2</v>
      </c>
      <c r="CV12" s="13">
        <v>2</v>
      </c>
      <c r="CW12" s="14">
        <f t="shared" si="8"/>
        <v>38</v>
      </c>
    </row>
    <row r="13" spans="1:107" ht="27" customHeight="1" x14ac:dyDescent="0.2">
      <c r="A13" s="67"/>
      <c r="B13" s="16" t="s">
        <v>28</v>
      </c>
      <c r="C13" s="17" t="s">
        <v>68</v>
      </c>
      <c r="D13" s="13">
        <v>1</v>
      </c>
      <c r="E13" s="13">
        <v>1</v>
      </c>
      <c r="F13" s="13">
        <v>1</v>
      </c>
      <c r="G13" s="13">
        <v>1</v>
      </c>
      <c r="H13" s="13">
        <v>1</v>
      </c>
      <c r="I13" s="13">
        <v>1</v>
      </c>
      <c r="J13" s="13">
        <v>1</v>
      </c>
      <c r="K13" s="13">
        <v>1</v>
      </c>
      <c r="L13" s="13">
        <v>1</v>
      </c>
      <c r="M13" s="14">
        <f t="shared" si="0"/>
        <v>-12</v>
      </c>
      <c r="N13" s="12" t="s">
        <v>68</v>
      </c>
      <c r="O13" s="13">
        <v>1</v>
      </c>
      <c r="P13" s="13">
        <v>1</v>
      </c>
      <c r="Q13" s="13">
        <v>1</v>
      </c>
      <c r="R13" s="13">
        <v>1</v>
      </c>
      <c r="S13" s="13">
        <v>1</v>
      </c>
      <c r="T13" s="13">
        <v>1</v>
      </c>
      <c r="U13" s="13">
        <v>1</v>
      </c>
      <c r="V13" s="13">
        <v>1</v>
      </c>
      <c r="W13" s="13">
        <v>1</v>
      </c>
      <c r="X13" s="14">
        <f t="shared" si="1"/>
        <v>-12</v>
      </c>
      <c r="Y13" s="12" t="s">
        <v>68</v>
      </c>
      <c r="Z13" s="13">
        <v>1</v>
      </c>
      <c r="AA13" s="13">
        <v>1</v>
      </c>
      <c r="AB13" s="13">
        <v>1</v>
      </c>
      <c r="AC13" s="13">
        <v>1</v>
      </c>
      <c r="AD13" s="13">
        <v>1</v>
      </c>
      <c r="AE13" s="13">
        <v>1</v>
      </c>
      <c r="AF13" s="13">
        <v>1</v>
      </c>
      <c r="AG13" s="13">
        <v>1</v>
      </c>
      <c r="AH13" s="13">
        <v>1</v>
      </c>
      <c r="AI13" s="14">
        <f t="shared" si="2"/>
        <v>-12</v>
      </c>
      <c r="AJ13" s="17" t="s">
        <v>68</v>
      </c>
      <c r="AK13" s="18">
        <v>1</v>
      </c>
      <c r="AL13" s="18">
        <v>1</v>
      </c>
      <c r="AM13" s="18">
        <v>1</v>
      </c>
      <c r="AN13" s="18">
        <v>1</v>
      </c>
      <c r="AO13" s="18">
        <v>1</v>
      </c>
      <c r="AP13" s="18">
        <v>1</v>
      </c>
      <c r="AQ13" s="18">
        <v>1</v>
      </c>
      <c r="AR13" s="18">
        <v>1</v>
      </c>
      <c r="AS13" s="18">
        <v>1</v>
      </c>
      <c r="AT13" s="14">
        <f t="shared" si="3"/>
        <v>-12</v>
      </c>
      <c r="AU13" s="17" t="s">
        <v>68</v>
      </c>
      <c r="AV13" s="18">
        <v>1</v>
      </c>
      <c r="AW13" s="18">
        <v>1</v>
      </c>
      <c r="AX13" s="18">
        <v>1</v>
      </c>
      <c r="AY13" s="18">
        <v>1</v>
      </c>
      <c r="AZ13" s="18">
        <v>1</v>
      </c>
      <c r="BA13" s="18">
        <v>1</v>
      </c>
      <c r="BB13" s="18">
        <v>1</v>
      </c>
      <c r="BC13" s="18">
        <v>1</v>
      </c>
      <c r="BD13" s="18">
        <v>1</v>
      </c>
      <c r="BE13" s="1">
        <f t="shared" si="4"/>
        <v>-12</v>
      </c>
      <c r="BF13" s="17" t="s">
        <v>68</v>
      </c>
      <c r="BG13" s="18">
        <v>1</v>
      </c>
      <c r="BH13" s="18">
        <v>1</v>
      </c>
      <c r="BI13" s="29">
        <v>1</v>
      </c>
      <c r="BJ13" s="29">
        <v>1</v>
      </c>
      <c r="BK13" s="29">
        <v>1</v>
      </c>
      <c r="BL13" s="29">
        <v>1</v>
      </c>
      <c r="BM13" s="29">
        <v>1</v>
      </c>
      <c r="BN13" s="29">
        <v>1</v>
      </c>
      <c r="BO13" s="29">
        <v>1</v>
      </c>
      <c r="BP13" s="14">
        <f t="shared" si="5"/>
        <v>-12</v>
      </c>
      <c r="BQ13" s="12" t="s">
        <v>68</v>
      </c>
      <c r="BR13" s="13">
        <v>4</v>
      </c>
      <c r="BS13" s="13">
        <v>1</v>
      </c>
      <c r="BT13" s="13">
        <v>4</v>
      </c>
      <c r="BU13" s="13">
        <v>4</v>
      </c>
      <c r="BV13" s="13">
        <v>4</v>
      </c>
      <c r="BW13" s="13">
        <v>2</v>
      </c>
      <c r="BX13" s="13">
        <v>2</v>
      </c>
      <c r="BY13" s="13">
        <v>2</v>
      </c>
      <c r="BZ13" s="13">
        <v>4</v>
      </c>
      <c r="CA13" s="14">
        <f t="shared" si="6"/>
        <v>-36</v>
      </c>
      <c r="CB13" s="12" t="s">
        <v>68</v>
      </c>
      <c r="CC13" s="13">
        <v>1</v>
      </c>
      <c r="CD13" s="13">
        <v>1</v>
      </c>
      <c r="CE13" s="13">
        <v>4</v>
      </c>
      <c r="CF13" s="13">
        <v>1</v>
      </c>
      <c r="CG13" s="13">
        <v>1</v>
      </c>
      <c r="CH13" s="13">
        <v>2</v>
      </c>
      <c r="CI13" s="13">
        <v>1</v>
      </c>
      <c r="CJ13" s="13">
        <v>1</v>
      </c>
      <c r="CK13" s="13">
        <v>4</v>
      </c>
      <c r="CL13" s="14">
        <f t="shared" si="7"/>
        <v>-19</v>
      </c>
      <c r="CM13" s="12" t="s">
        <v>19</v>
      </c>
      <c r="CN13" s="13">
        <v>4</v>
      </c>
      <c r="CO13" s="13">
        <v>4</v>
      </c>
      <c r="CP13" s="13">
        <v>8</v>
      </c>
      <c r="CQ13" s="13">
        <v>1</v>
      </c>
      <c r="CR13" s="13">
        <v>2</v>
      </c>
      <c r="CS13" s="13">
        <v>2</v>
      </c>
      <c r="CT13" s="13">
        <v>1</v>
      </c>
      <c r="CU13" s="13">
        <v>2</v>
      </c>
      <c r="CV13" s="13">
        <v>2</v>
      </c>
      <c r="CW13" s="14">
        <f t="shared" si="8"/>
        <v>38</v>
      </c>
    </row>
    <row r="14" spans="1:107" ht="27" customHeight="1" x14ac:dyDescent="0.2">
      <c r="A14" s="63" t="s">
        <v>29</v>
      </c>
      <c r="B14" s="11" t="s">
        <v>30</v>
      </c>
      <c r="C14" s="12" t="s">
        <v>68</v>
      </c>
      <c r="D14" s="13">
        <v>1</v>
      </c>
      <c r="E14" s="13">
        <v>1</v>
      </c>
      <c r="F14" s="13">
        <v>1</v>
      </c>
      <c r="G14" s="13">
        <v>1</v>
      </c>
      <c r="H14" s="13">
        <v>1</v>
      </c>
      <c r="I14" s="13">
        <v>1</v>
      </c>
      <c r="J14" s="13">
        <v>1</v>
      </c>
      <c r="K14" s="13">
        <v>1</v>
      </c>
      <c r="L14" s="13">
        <v>1</v>
      </c>
      <c r="M14" s="14">
        <f t="shared" si="0"/>
        <v>-12</v>
      </c>
      <c r="N14" s="12" t="s">
        <v>68</v>
      </c>
      <c r="O14" s="13">
        <v>1</v>
      </c>
      <c r="P14" s="13">
        <v>1</v>
      </c>
      <c r="Q14" s="13">
        <v>1</v>
      </c>
      <c r="R14" s="13">
        <v>1</v>
      </c>
      <c r="S14" s="13">
        <v>1</v>
      </c>
      <c r="T14" s="13">
        <v>1</v>
      </c>
      <c r="U14" s="13">
        <v>1</v>
      </c>
      <c r="V14" s="13">
        <v>1</v>
      </c>
      <c r="W14" s="13">
        <v>1</v>
      </c>
      <c r="X14" s="14">
        <f t="shared" si="1"/>
        <v>-12</v>
      </c>
      <c r="Y14" s="12" t="s">
        <v>68</v>
      </c>
      <c r="Z14" s="13">
        <v>4</v>
      </c>
      <c r="AA14" s="13">
        <v>4</v>
      </c>
      <c r="AB14" s="13">
        <v>4</v>
      </c>
      <c r="AC14" s="13">
        <v>4</v>
      </c>
      <c r="AD14" s="13">
        <v>2</v>
      </c>
      <c r="AE14" s="13">
        <v>4</v>
      </c>
      <c r="AF14" s="13">
        <v>1</v>
      </c>
      <c r="AG14" s="13">
        <v>1</v>
      </c>
      <c r="AH14" s="13">
        <v>4</v>
      </c>
      <c r="AI14" s="14">
        <f t="shared" si="2"/>
        <v>-40</v>
      </c>
      <c r="AJ14" s="12" t="s">
        <v>68</v>
      </c>
      <c r="AK14" s="13">
        <v>4</v>
      </c>
      <c r="AL14" s="13">
        <v>1</v>
      </c>
      <c r="AM14" s="13">
        <v>4</v>
      </c>
      <c r="AN14" s="13">
        <v>1</v>
      </c>
      <c r="AO14" s="13">
        <v>1</v>
      </c>
      <c r="AP14" s="13">
        <v>2</v>
      </c>
      <c r="AQ14" s="13">
        <v>1</v>
      </c>
      <c r="AR14" s="13">
        <v>1</v>
      </c>
      <c r="AS14" s="13">
        <v>1</v>
      </c>
      <c r="AT14" s="14">
        <f t="shared" si="3"/>
        <v>-25</v>
      </c>
      <c r="AU14" s="15" t="s">
        <v>68</v>
      </c>
      <c r="AV14" s="13">
        <v>4</v>
      </c>
      <c r="AW14" s="13">
        <v>4</v>
      </c>
      <c r="AX14" s="13">
        <v>4</v>
      </c>
      <c r="AY14" s="13">
        <v>1</v>
      </c>
      <c r="AZ14" s="13">
        <v>2</v>
      </c>
      <c r="BA14" s="13">
        <v>1</v>
      </c>
      <c r="BB14" s="13">
        <v>1</v>
      </c>
      <c r="BC14" s="13">
        <v>1</v>
      </c>
      <c r="BD14" s="13">
        <v>1</v>
      </c>
      <c r="BE14" s="1">
        <f t="shared" si="4"/>
        <v>-31</v>
      </c>
      <c r="BF14" s="15" t="s">
        <v>68</v>
      </c>
      <c r="BG14" s="13">
        <v>4</v>
      </c>
      <c r="BH14" s="13">
        <v>4</v>
      </c>
      <c r="BI14" s="29">
        <v>1</v>
      </c>
      <c r="BJ14" s="29">
        <v>1</v>
      </c>
      <c r="BK14" s="29">
        <v>1</v>
      </c>
      <c r="BL14" s="29">
        <v>1</v>
      </c>
      <c r="BM14" s="29">
        <v>1</v>
      </c>
      <c r="BN14" s="29">
        <v>1</v>
      </c>
      <c r="BO14" s="29">
        <v>1</v>
      </c>
      <c r="BP14" s="14">
        <f t="shared" si="5"/>
        <v>-27</v>
      </c>
      <c r="BQ14" s="15" t="s">
        <v>68</v>
      </c>
      <c r="BR14" s="13">
        <v>4</v>
      </c>
      <c r="BS14" s="13">
        <v>4</v>
      </c>
      <c r="BT14" s="13">
        <v>4</v>
      </c>
      <c r="BU14" s="13">
        <v>8</v>
      </c>
      <c r="BV14" s="13">
        <v>4</v>
      </c>
      <c r="BW14" s="13">
        <v>4</v>
      </c>
      <c r="BX14" s="13">
        <v>2</v>
      </c>
      <c r="BY14" s="13">
        <v>2</v>
      </c>
      <c r="BZ14" s="13">
        <v>4</v>
      </c>
      <c r="CA14" s="14">
        <f t="shared" si="6"/>
        <v>-48</v>
      </c>
      <c r="CB14" s="15" t="s">
        <v>68</v>
      </c>
      <c r="CC14" s="13">
        <v>1</v>
      </c>
      <c r="CD14" s="13">
        <v>1</v>
      </c>
      <c r="CE14" s="13">
        <v>4</v>
      </c>
      <c r="CF14" s="13">
        <v>1</v>
      </c>
      <c r="CG14" s="13">
        <v>1</v>
      </c>
      <c r="CH14" s="13">
        <v>2</v>
      </c>
      <c r="CI14" s="13">
        <v>1</v>
      </c>
      <c r="CJ14" s="13">
        <v>1</v>
      </c>
      <c r="CK14" s="13">
        <v>4</v>
      </c>
      <c r="CL14" s="14">
        <f t="shared" si="7"/>
        <v>-19</v>
      </c>
      <c r="CM14" s="12" t="s">
        <v>19</v>
      </c>
      <c r="CN14" s="13">
        <v>4</v>
      </c>
      <c r="CO14" s="13">
        <v>4</v>
      </c>
      <c r="CP14" s="13">
        <v>8</v>
      </c>
      <c r="CQ14" s="13">
        <v>1</v>
      </c>
      <c r="CR14" s="13">
        <v>2</v>
      </c>
      <c r="CS14" s="13">
        <v>2</v>
      </c>
      <c r="CT14" s="13">
        <v>1</v>
      </c>
      <c r="CU14" s="13">
        <v>2</v>
      </c>
      <c r="CV14" s="13">
        <v>2</v>
      </c>
      <c r="CW14" s="14">
        <f t="shared" si="8"/>
        <v>38</v>
      </c>
    </row>
    <row r="15" spans="1:107" ht="27" customHeight="1" x14ac:dyDescent="0.2">
      <c r="A15" s="63"/>
      <c r="B15" s="27" t="s">
        <v>31</v>
      </c>
      <c r="C15" s="28" t="s">
        <v>68</v>
      </c>
      <c r="D15" s="13">
        <v>1</v>
      </c>
      <c r="E15" s="13">
        <v>1</v>
      </c>
      <c r="F15" s="13">
        <v>1</v>
      </c>
      <c r="G15" s="13">
        <v>1</v>
      </c>
      <c r="H15" s="13">
        <v>1</v>
      </c>
      <c r="I15" s="13">
        <v>1</v>
      </c>
      <c r="J15" s="13">
        <v>1</v>
      </c>
      <c r="K15" s="13">
        <v>1</v>
      </c>
      <c r="L15" s="13">
        <v>1</v>
      </c>
      <c r="M15" s="14">
        <f t="shared" si="0"/>
        <v>-12</v>
      </c>
      <c r="N15" s="12" t="s">
        <v>68</v>
      </c>
      <c r="O15" s="13">
        <v>1</v>
      </c>
      <c r="P15" s="13">
        <v>1</v>
      </c>
      <c r="Q15" s="13">
        <v>1</v>
      </c>
      <c r="R15" s="13">
        <v>1</v>
      </c>
      <c r="S15" s="13">
        <v>1</v>
      </c>
      <c r="T15" s="13">
        <v>1</v>
      </c>
      <c r="U15" s="13">
        <v>1</v>
      </c>
      <c r="V15" s="13">
        <v>1</v>
      </c>
      <c r="W15" s="13">
        <v>1</v>
      </c>
      <c r="X15" s="14">
        <f t="shared" si="1"/>
        <v>-12</v>
      </c>
      <c r="Y15" s="28" t="s">
        <v>68</v>
      </c>
      <c r="Z15" s="29">
        <v>4</v>
      </c>
      <c r="AA15" s="29">
        <v>4</v>
      </c>
      <c r="AB15" s="29">
        <v>4</v>
      </c>
      <c r="AC15" s="29">
        <v>4</v>
      </c>
      <c r="AD15" s="29">
        <v>2</v>
      </c>
      <c r="AE15" s="29">
        <v>4</v>
      </c>
      <c r="AF15" s="29">
        <v>1</v>
      </c>
      <c r="AG15" s="29">
        <v>1</v>
      </c>
      <c r="AH15" s="29">
        <v>4</v>
      </c>
      <c r="AI15" s="14">
        <f t="shared" si="2"/>
        <v>-40</v>
      </c>
      <c r="AJ15" s="28" t="s">
        <v>19</v>
      </c>
      <c r="AK15" s="29">
        <v>4</v>
      </c>
      <c r="AL15" s="29">
        <v>4</v>
      </c>
      <c r="AM15" s="29">
        <v>4</v>
      </c>
      <c r="AN15" s="29">
        <v>1</v>
      </c>
      <c r="AO15" s="29">
        <v>1</v>
      </c>
      <c r="AP15" s="29">
        <v>1</v>
      </c>
      <c r="AQ15" s="29">
        <v>1</v>
      </c>
      <c r="AR15" s="29">
        <v>1</v>
      </c>
      <c r="AS15" s="29">
        <v>4</v>
      </c>
      <c r="AT15" s="14">
        <f t="shared" si="3"/>
        <v>-33</v>
      </c>
      <c r="AU15" s="30" t="s">
        <v>68</v>
      </c>
      <c r="AV15" s="29">
        <v>4</v>
      </c>
      <c r="AW15" s="29">
        <v>4</v>
      </c>
      <c r="AX15" s="29">
        <v>4</v>
      </c>
      <c r="AY15" s="29">
        <v>1</v>
      </c>
      <c r="AZ15" s="29">
        <v>2</v>
      </c>
      <c r="BA15" s="29">
        <v>1</v>
      </c>
      <c r="BB15" s="29">
        <v>1</v>
      </c>
      <c r="BC15" s="29">
        <v>1</v>
      </c>
      <c r="BD15" s="29">
        <v>1</v>
      </c>
      <c r="BE15" s="1">
        <f t="shared" si="4"/>
        <v>-31</v>
      </c>
      <c r="BF15" s="30" t="s">
        <v>68</v>
      </c>
      <c r="BG15" s="29">
        <v>4</v>
      </c>
      <c r="BH15" s="29">
        <v>4</v>
      </c>
      <c r="BI15" s="29">
        <v>1</v>
      </c>
      <c r="BJ15" s="29">
        <v>1</v>
      </c>
      <c r="BK15" s="29">
        <v>1</v>
      </c>
      <c r="BL15" s="29">
        <v>1</v>
      </c>
      <c r="BM15" s="29">
        <v>1</v>
      </c>
      <c r="BN15" s="29">
        <v>1</v>
      </c>
      <c r="BO15" s="29">
        <v>1</v>
      </c>
      <c r="BP15" s="14">
        <f t="shared" si="5"/>
        <v>-27</v>
      </c>
      <c r="BQ15" s="15" t="s">
        <v>68</v>
      </c>
      <c r="BR15" s="13">
        <v>4</v>
      </c>
      <c r="BS15" s="13">
        <v>4</v>
      </c>
      <c r="BT15" s="13">
        <v>4</v>
      </c>
      <c r="BU15" s="13">
        <v>8</v>
      </c>
      <c r="BV15" s="13">
        <v>4</v>
      </c>
      <c r="BW15" s="13">
        <v>4</v>
      </c>
      <c r="BX15" s="13">
        <v>2</v>
      </c>
      <c r="BY15" s="13">
        <v>2</v>
      </c>
      <c r="BZ15" s="13">
        <v>4</v>
      </c>
      <c r="CA15" s="14">
        <f t="shared" si="6"/>
        <v>-48</v>
      </c>
      <c r="CB15" s="15" t="s">
        <v>68</v>
      </c>
      <c r="CC15" s="13">
        <v>1</v>
      </c>
      <c r="CD15" s="13">
        <v>1</v>
      </c>
      <c r="CE15" s="13">
        <v>4</v>
      </c>
      <c r="CF15" s="13">
        <v>1</v>
      </c>
      <c r="CG15" s="13">
        <v>1</v>
      </c>
      <c r="CH15" s="13">
        <v>2</v>
      </c>
      <c r="CI15" s="13">
        <v>1</v>
      </c>
      <c r="CJ15" s="13">
        <v>1</v>
      </c>
      <c r="CK15" s="13">
        <v>4</v>
      </c>
      <c r="CL15" s="14">
        <f t="shared" si="7"/>
        <v>-19</v>
      </c>
      <c r="CM15" s="12" t="s">
        <v>19</v>
      </c>
      <c r="CN15" s="13">
        <v>4</v>
      </c>
      <c r="CO15" s="13">
        <v>4</v>
      </c>
      <c r="CP15" s="13">
        <v>8</v>
      </c>
      <c r="CQ15" s="13">
        <v>1</v>
      </c>
      <c r="CR15" s="13">
        <v>2</v>
      </c>
      <c r="CS15" s="13">
        <v>2</v>
      </c>
      <c r="CT15" s="13">
        <v>1</v>
      </c>
      <c r="CU15" s="13">
        <v>2</v>
      </c>
      <c r="CV15" s="13">
        <v>2</v>
      </c>
      <c r="CW15" s="14">
        <f t="shared" si="8"/>
        <v>38</v>
      </c>
    </row>
    <row r="16" spans="1:107" ht="27" customHeight="1" x14ac:dyDescent="0.2">
      <c r="A16" s="63"/>
      <c r="B16" s="16" t="s">
        <v>32</v>
      </c>
      <c r="C16" s="17" t="s">
        <v>68</v>
      </c>
      <c r="D16" s="13">
        <v>1</v>
      </c>
      <c r="E16" s="13">
        <v>1</v>
      </c>
      <c r="F16" s="13">
        <v>1</v>
      </c>
      <c r="G16" s="13">
        <v>1</v>
      </c>
      <c r="H16" s="13">
        <v>1</v>
      </c>
      <c r="I16" s="13">
        <v>1</v>
      </c>
      <c r="J16" s="13">
        <v>1</v>
      </c>
      <c r="K16" s="13">
        <v>1</v>
      </c>
      <c r="L16" s="13">
        <v>1</v>
      </c>
      <c r="M16" s="14">
        <f t="shared" si="0"/>
        <v>-12</v>
      </c>
      <c r="N16" s="12" t="s">
        <v>68</v>
      </c>
      <c r="O16" s="13">
        <v>1</v>
      </c>
      <c r="P16" s="13">
        <v>1</v>
      </c>
      <c r="Q16" s="13">
        <v>1</v>
      </c>
      <c r="R16" s="13">
        <v>1</v>
      </c>
      <c r="S16" s="13">
        <v>1</v>
      </c>
      <c r="T16" s="13">
        <v>1</v>
      </c>
      <c r="U16" s="13">
        <v>1</v>
      </c>
      <c r="V16" s="13">
        <v>1</v>
      </c>
      <c r="W16" s="13">
        <v>1</v>
      </c>
      <c r="X16" s="14">
        <f t="shared" si="1"/>
        <v>-12</v>
      </c>
      <c r="Y16" s="17" t="s">
        <v>68</v>
      </c>
      <c r="Z16" s="18">
        <v>4</v>
      </c>
      <c r="AA16" s="18">
        <v>4</v>
      </c>
      <c r="AB16" s="18">
        <v>4</v>
      </c>
      <c r="AC16" s="18">
        <v>4</v>
      </c>
      <c r="AD16" s="18">
        <v>2</v>
      </c>
      <c r="AE16" s="18">
        <v>4</v>
      </c>
      <c r="AF16" s="18">
        <v>1</v>
      </c>
      <c r="AG16" s="18">
        <v>1</v>
      </c>
      <c r="AH16" s="18">
        <v>4</v>
      </c>
      <c r="AI16" s="14">
        <f t="shared" si="2"/>
        <v>-40</v>
      </c>
      <c r="AJ16" s="17" t="s">
        <v>19</v>
      </c>
      <c r="AK16" s="18">
        <v>4</v>
      </c>
      <c r="AL16" s="18">
        <v>4</v>
      </c>
      <c r="AM16" s="18">
        <v>4</v>
      </c>
      <c r="AN16" s="18">
        <v>1</v>
      </c>
      <c r="AO16" s="18">
        <v>1</v>
      </c>
      <c r="AP16" s="18">
        <v>2</v>
      </c>
      <c r="AQ16" s="18">
        <v>1</v>
      </c>
      <c r="AR16" s="18">
        <v>1</v>
      </c>
      <c r="AS16" s="18">
        <v>4</v>
      </c>
      <c r="AT16" s="14">
        <f>+(3*AK16+2*AL16+AM16+AN16+AO16+AP16+AQ16+AR16+AS16)</f>
        <v>34</v>
      </c>
      <c r="AU16" s="17" t="s">
        <v>68</v>
      </c>
      <c r="AV16" s="18">
        <v>1</v>
      </c>
      <c r="AW16" s="18">
        <v>1</v>
      </c>
      <c r="AX16" s="18">
        <v>1</v>
      </c>
      <c r="AY16" s="18">
        <v>1</v>
      </c>
      <c r="AZ16" s="18">
        <v>2</v>
      </c>
      <c r="BA16" s="18">
        <v>1</v>
      </c>
      <c r="BB16" s="18">
        <v>1</v>
      </c>
      <c r="BC16" s="18">
        <v>1</v>
      </c>
      <c r="BD16" s="18">
        <v>1</v>
      </c>
      <c r="BE16" s="1">
        <f t="shared" si="4"/>
        <v>-13</v>
      </c>
      <c r="BF16" s="17" t="s">
        <v>68</v>
      </c>
      <c r="BG16" s="18">
        <v>1</v>
      </c>
      <c r="BH16" s="18">
        <v>1</v>
      </c>
      <c r="BI16" s="29">
        <v>1</v>
      </c>
      <c r="BJ16" s="29">
        <v>1</v>
      </c>
      <c r="BK16" s="29">
        <v>1</v>
      </c>
      <c r="BL16" s="29">
        <v>1</v>
      </c>
      <c r="BM16" s="29">
        <v>1</v>
      </c>
      <c r="BN16" s="29">
        <v>1</v>
      </c>
      <c r="BO16" s="29">
        <v>1</v>
      </c>
      <c r="BP16" s="14">
        <f t="shared" si="5"/>
        <v>-12</v>
      </c>
      <c r="BQ16" s="15" t="s">
        <v>68</v>
      </c>
      <c r="BR16" s="13">
        <v>4</v>
      </c>
      <c r="BS16" s="13">
        <v>4</v>
      </c>
      <c r="BT16" s="13">
        <v>4</v>
      </c>
      <c r="BU16" s="13">
        <v>8</v>
      </c>
      <c r="BV16" s="13">
        <v>4</v>
      </c>
      <c r="BW16" s="13">
        <v>4</v>
      </c>
      <c r="BX16" s="13">
        <v>2</v>
      </c>
      <c r="BY16" s="13">
        <v>2</v>
      </c>
      <c r="BZ16" s="13">
        <v>4</v>
      </c>
      <c r="CA16" s="14">
        <f t="shared" si="6"/>
        <v>-48</v>
      </c>
      <c r="CB16" s="15" t="s">
        <v>68</v>
      </c>
      <c r="CC16" s="13">
        <v>1</v>
      </c>
      <c r="CD16" s="13">
        <v>1</v>
      </c>
      <c r="CE16" s="13">
        <v>4</v>
      </c>
      <c r="CF16" s="13">
        <v>1</v>
      </c>
      <c r="CG16" s="13">
        <v>1</v>
      </c>
      <c r="CH16" s="13">
        <v>2</v>
      </c>
      <c r="CI16" s="13">
        <v>1</v>
      </c>
      <c r="CJ16" s="13">
        <v>1</v>
      </c>
      <c r="CK16" s="13">
        <v>4</v>
      </c>
      <c r="CL16" s="14">
        <f t="shared" si="7"/>
        <v>-19</v>
      </c>
      <c r="CM16" s="12" t="s">
        <v>19</v>
      </c>
      <c r="CN16" s="13">
        <v>4</v>
      </c>
      <c r="CO16" s="13">
        <v>4</v>
      </c>
      <c r="CP16" s="13">
        <v>8</v>
      </c>
      <c r="CQ16" s="13">
        <v>1</v>
      </c>
      <c r="CR16" s="13">
        <v>2</v>
      </c>
      <c r="CS16" s="13">
        <v>2</v>
      </c>
      <c r="CT16" s="13">
        <v>1</v>
      </c>
      <c r="CU16" s="13">
        <v>2</v>
      </c>
      <c r="CV16" s="13">
        <v>2</v>
      </c>
      <c r="CW16" s="14">
        <f t="shared" si="8"/>
        <v>38</v>
      </c>
    </row>
    <row r="17" spans="1:101" ht="27" customHeight="1" x14ac:dyDescent="0.2">
      <c r="A17" s="10" t="s">
        <v>33</v>
      </c>
      <c r="B17" s="20" t="s">
        <v>34</v>
      </c>
      <c r="C17" s="21" t="s">
        <v>68</v>
      </c>
      <c r="D17" s="13">
        <v>1</v>
      </c>
      <c r="E17" s="13">
        <v>1</v>
      </c>
      <c r="F17" s="13">
        <v>1</v>
      </c>
      <c r="G17" s="13">
        <v>1</v>
      </c>
      <c r="H17" s="13">
        <v>1</v>
      </c>
      <c r="I17" s="13">
        <v>1</v>
      </c>
      <c r="J17" s="13">
        <v>1</v>
      </c>
      <c r="K17" s="13">
        <v>1</v>
      </c>
      <c r="L17" s="13">
        <v>1</v>
      </c>
      <c r="M17" s="14">
        <f t="shared" si="0"/>
        <v>-12</v>
      </c>
      <c r="N17" s="12" t="s">
        <v>68</v>
      </c>
      <c r="O17" s="13">
        <v>1</v>
      </c>
      <c r="P17" s="13">
        <v>1</v>
      </c>
      <c r="Q17" s="13">
        <v>1</v>
      </c>
      <c r="R17" s="13">
        <v>1</v>
      </c>
      <c r="S17" s="13">
        <v>1</v>
      </c>
      <c r="T17" s="13">
        <v>1</v>
      </c>
      <c r="U17" s="13">
        <v>1</v>
      </c>
      <c r="V17" s="13">
        <v>1</v>
      </c>
      <c r="W17" s="13">
        <v>1</v>
      </c>
      <c r="X17" s="14">
        <f t="shared" si="1"/>
        <v>-12</v>
      </c>
      <c r="Y17" s="21" t="s">
        <v>68</v>
      </c>
      <c r="Z17" s="22">
        <v>2</v>
      </c>
      <c r="AA17" s="22">
        <v>2</v>
      </c>
      <c r="AB17" s="22">
        <v>1</v>
      </c>
      <c r="AC17" s="22">
        <v>2</v>
      </c>
      <c r="AD17" s="22">
        <v>2</v>
      </c>
      <c r="AE17" s="22">
        <v>1</v>
      </c>
      <c r="AF17" s="22">
        <v>1</v>
      </c>
      <c r="AG17" s="22">
        <v>1</v>
      </c>
      <c r="AH17" s="22">
        <v>1</v>
      </c>
      <c r="AI17" s="14">
        <f t="shared" si="2"/>
        <v>-19</v>
      </c>
      <c r="AJ17" s="21" t="s">
        <v>68</v>
      </c>
      <c r="AK17" s="22">
        <v>1</v>
      </c>
      <c r="AL17" s="22">
        <v>1</v>
      </c>
      <c r="AM17" s="22">
        <v>1</v>
      </c>
      <c r="AN17" s="22">
        <v>1</v>
      </c>
      <c r="AO17" s="22">
        <v>1</v>
      </c>
      <c r="AP17" s="22">
        <v>1</v>
      </c>
      <c r="AQ17" s="22">
        <v>1</v>
      </c>
      <c r="AR17" s="22">
        <v>1</v>
      </c>
      <c r="AS17" s="22">
        <v>1</v>
      </c>
      <c r="AT17" s="14">
        <f t="shared" si="3"/>
        <v>-12</v>
      </c>
      <c r="AU17" s="24" t="s">
        <v>68</v>
      </c>
      <c r="AV17" s="22">
        <v>4</v>
      </c>
      <c r="AW17" s="22">
        <v>4</v>
      </c>
      <c r="AX17" s="22">
        <v>4</v>
      </c>
      <c r="AY17" s="22">
        <v>4</v>
      </c>
      <c r="AZ17" s="22">
        <v>4</v>
      </c>
      <c r="BA17" s="22">
        <v>1</v>
      </c>
      <c r="BB17" s="22">
        <v>1</v>
      </c>
      <c r="BC17" s="22">
        <v>1</v>
      </c>
      <c r="BD17" s="22">
        <v>1</v>
      </c>
      <c r="BE17" s="1">
        <f t="shared" si="4"/>
        <v>-36</v>
      </c>
      <c r="BF17" s="24" t="s">
        <v>68</v>
      </c>
      <c r="BG17" s="22">
        <v>4</v>
      </c>
      <c r="BH17" s="13">
        <v>4</v>
      </c>
      <c r="BI17" s="13">
        <v>4</v>
      </c>
      <c r="BJ17" s="13">
        <v>1</v>
      </c>
      <c r="BK17" s="13">
        <v>1</v>
      </c>
      <c r="BL17" s="13">
        <v>2</v>
      </c>
      <c r="BM17" s="13">
        <v>1</v>
      </c>
      <c r="BN17" s="13">
        <v>1</v>
      </c>
      <c r="BO17" s="13">
        <v>4</v>
      </c>
      <c r="BP17" s="14">
        <f t="shared" si="5"/>
        <v>-34</v>
      </c>
      <c r="BQ17" s="12" t="s">
        <v>68</v>
      </c>
      <c r="BR17" s="13">
        <v>1</v>
      </c>
      <c r="BS17" s="13">
        <v>1</v>
      </c>
      <c r="BT17" s="13">
        <v>4</v>
      </c>
      <c r="BU17" s="13">
        <v>4</v>
      </c>
      <c r="BV17" s="13">
        <v>2</v>
      </c>
      <c r="BW17" s="13">
        <v>2</v>
      </c>
      <c r="BX17" s="13">
        <v>1</v>
      </c>
      <c r="BY17" s="13">
        <v>1</v>
      </c>
      <c r="BZ17" s="13">
        <v>4</v>
      </c>
      <c r="CA17" s="14">
        <f t="shared" si="6"/>
        <v>-23</v>
      </c>
      <c r="CB17" s="12" t="s">
        <v>68</v>
      </c>
      <c r="CC17" s="13">
        <v>1</v>
      </c>
      <c r="CD17" s="13">
        <v>1</v>
      </c>
      <c r="CE17" s="13">
        <v>4</v>
      </c>
      <c r="CF17" s="13">
        <v>1</v>
      </c>
      <c r="CG17" s="13">
        <v>1</v>
      </c>
      <c r="CH17" s="13">
        <v>2</v>
      </c>
      <c r="CI17" s="13">
        <v>1</v>
      </c>
      <c r="CJ17" s="13">
        <v>1</v>
      </c>
      <c r="CK17" s="13">
        <v>4</v>
      </c>
      <c r="CL17" s="14">
        <f t="shared" si="7"/>
        <v>-19</v>
      </c>
      <c r="CM17" s="12" t="s">
        <v>19</v>
      </c>
      <c r="CN17" s="13">
        <v>4</v>
      </c>
      <c r="CO17" s="13">
        <v>4</v>
      </c>
      <c r="CP17" s="13">
        <v>8</v>
      </c>
      <c r="CQ17" s="13">
        <v>1</v>
      </c>
      <c r="CR17" s="13">
        <v>2</v>
      </c>
      <c r="CS17" s="13">
        <v>2</v>
      </c>
      <c r="CT17" s="13">
        <v>1</v>
      </c>
      <c r="CU17" s="13">
        <v>2</v>
      </c>
      <c r="CV17" s="13">
        <v>2</v>
      </c>
      <c r="CW17" s="14">
        <f t="shared" si="8"/>
        <v>38</v>
      </c>
    </row>
    <row r="18" spans="1:101" ht="27" customHeight="1" x14ac:dyDescent="0.2">
      <c r="A18" s="10" t="s">
        <v>35</v>
      </c>
      <c r="B18" s="20" t="s">
        <v>36</v>
      </c>
      <c r="C18" s="21" t="s">
        <v>68</v>
      </c>
      <c r="D18" s="22">
        <v>4</v>
      </c>
      <c r="E18" s="22">
        <v>4</v>
      </c>
      <c r="F18" s="22">
        <v>4</v>
      </c>
      <c r="G18" s="22">
        <v>4</v>
      </c>
      <c r="H18" s="22">
        <v>2</v>
      </c>
      <c r="I18" s="22">
        <v>2</v>
      </c>
      <c r="J18" s="22">
        <v>1</v>
      </c>
      <c r="K18" s="22">
        <v>2</v>
      </c>
      <c r="L18" s="22">
        <v>4</v>
      </c>
      <c r="M18" s="23">
        <f t="shared" si="0"/>
        <v>-39</v>
      </c>
      <c r="N18" s="21" t="s">
        <v>19</v>
      </c>
      <c r="O18" s="22">
        <v>4</v>
      </c>
      <c r="P18" s="22">
        <v>4</v>
      </c>
      <c r="Q18" s="22">
        <v>4</v>
      </c>
      <c r="R18" s="22">
        <v>4</v>
      </c>
      <c r="S18" s="22">
        <v>4</v>
      </c>
      <c r="T18" s="22">
        <v>2</v>
      </c>
      <c r="U18" s="22">
        <v>1</v>
      </c>
      <c r="V18" s="22">
        <v>2</v>
      </c>
      <c r="W18" s="22">
        <v>4</v>
      </c>
      <c r="X18" s="23">
        <f>+(3*O18+2*P18+Q18+R18+S18+T18+U18+V18+W18)</f>
        <v>41</v>
      </c>
      <c r="Y18" s="21" t="s">
        <v>19</v>
      </c>
      <c r="Z18" s="22">
        <v>4</v>
      </c>
      <c r="AA18" s="22">
        <v>4</v>
      </c>
      <c r="AB18" s="22">
        <v>4</v>
      </c>
      <c r="AC18" s="22">
        <v>4</v>
      </c>
      <c r="AD18" s="22">
        <v>2</v>
      </c>
      <c r="AE18" s="22">
        <v>4</v>
      </c>
      <c r="AF18" s="22">
        <v>1</v>
      </c>
      <c r="AG18" s="22">
        <v>1</v>
      </c>
      <c r="AH18" s="22">
        <v>4</v>
      </c>
      <c r="AI18" s="14">
        <f>(3*Z18+2*AA18+AB18+AC18+AD18+AE18+AF18+AG18+AH18)</f>
        <v>40</v>
      </c>
      <c r="AJ18" s="21" t="s">
        <v>19</v>
      </c>
      <c r="AK18" s="22">
        <v>1</v>
      </c>
      <c r="AL18" s="22">
        <v>1</v>
      </c>
      <c r="AM18" s="22">
        <v>1</v>
      </c>
      <c r="AN18" s="22">
        <v>1</v>
      </c>
      <c r="AO18" s="22">
        <v>1</v>
      </c>
      <c r="AP18" s="22">
        <v>1</v>
      </c>
      <c r="AQ18" s="22">
        <v>1</v>
      </c>
      <c r="AR18" s="22">
        <v>1</v>
      </c>
      <c r="AS18" s="22">
        <v>1</v>
      </c>
      <c r="AT18" s="14">
        <f t="shared" si="3"/>
        <v>-12</v>
      </c>
      <c r="AU18" s="21" t="s">
        <v>68</v>
      </c>
      <c r="AV18" s="22">
        <v>4</v>
      </c>
      <c r="AW18" s="22">
        <v>1</v>
      </c>
      <c r="AX18" s="22">
        <v>1</v>
      </c>
      <c r="AY18" s="22">
        <v>4</v>
      </c>
      <c r="AZ18" s="22">
        <v>1</v>
      </c>
      <c r="BA18" s="22">
        <v>1</v>
      </c>
      <c r="BB18" s="22">
        <v>1</v>
      </c>
      <c r="BC18" s="22">
        <v>1</v>
      </c>
      <c r="BD18" s="22">
        <v>1</v>
      </c>
      <c r="BE18" s="1">
        <f t="shared" si="4"/>
        <v>-24</v>
      </c>
      <c r="BF18" s="21" t="s">
        <v>68</v>
      </c>
      <c r="BG18" s="22">
        <v>4</v>
      </c>
      <c r="BH18" s="18">
        <v>1</v>
      </c>
      <c r="BI18" s="29">
        <v>1</v>
      </c>
      <c r="BJ18" s="29">
        <v>1</v>
      </c>
      <c r="BK18" s="29">
        <v>1</v>
      </c>
      <c r="BL18" s="29">
        <v>1</v>
      </c>
      <c r="BM18" s="29">
        <v>1</v>
      </c>
      <c r="BN18" s="29">
        <v>1</v>
      </c>
      <c r="BO18" s="29">
        <v>1</v>
      </c>
      <c r="BP18" s="14">
        <f t="shared" si="5"/>
        <v>-21</v>
      </c>
      <c r="BQ18" s="21" t="s">
        <v>68</v>
      </c>
      <c r="BR18" s="22">
        <v>4</v>
      </c>
      <c r="BS18" s="22">
        <v>4</v>
      </c>
      <c r="BT18" s="22">
        <v>4</v>
      </c>
      <c r="BU18" s="22">
        <v>4</v>
      </c>
      <c r="BV18" s="22">
        <v>4</v>
      </c>
      <c r="BW18" s="22">
        <v>4</v>
      </c>
      <c r="BX18" s="22">
        <v>2</v>
      </c>
      <c r="BY18" s="22">
        <v>2</v>
      </c>
      <c r="BZ18" s="22">
        <v>4</v>
      </c>
      <c r="CA18" s="14">
        <f t="shared" si="6"/>
        <v>-44</v>
      </c>
      <c r="CB18" s="21" t="s">
        <v>68</v>
      </c>
      <c r="CC18" s="13">
        <v>1</v>
      </c>
      <c r="CD18" s="13">
        <v>1</v>
      </c>
      <c r="CE18" s="13">
        <v>4</v>
      </c>
      <c r="CF18" s="13">
        <v>1</v>
      </c>
      <c r="CG18" s="13">
        <v>1</v>
      </c>
      <c r="CH18" s="13">
        <v>2</v>
      </c>
      <c r="CI18" s="13">
        <v>1</v>
      </c>
      <c r="CJ18" s="13">
        <v>1</v>
      </c>
      <c r="CK18" s="13">
        <v>4</v>
      </c>
      <c r="CL18" s="14">
        <f t="shared" si="7"/>
        <v>-19</v>
      </c>
      <c r="CM18" s="12" t="s">
        <v>19</v>
      </c>
      <c r="CN18" s="13">
        <v>4</v>
      </c>
      <c r="CO18" s="13">
        <v>4</v>
      </c>
      <c r="CP18" s="13">
        <v>8</v>
      </c>
      <c r="CQ18" s="13">
        <v>1</v>
      </c>
      <c r="CR18" s="13">
        <v>2</v>
      </c>
      <c r="CS18" s="13">
        <v>2</v>
      </c>
      <c r="CT18" s="13">
        <v>1</v>
      </c>
      <c r="CU18" s="13">
        <v>2</v>
      </c>
      <c r="CV18" s="13">
        <v>2</v>
      </c>
      <c r="CW18" s="14">
        <f t="shared" si="8"/>
        <v>38</v>
      </c>
    </row>
    <row r="19" spans="1:101" s="31" customFormat="1" ht="27" customHeight="1" x14ac:dyDescent="0.2">
      <c r="A19" s="10" t="s">
        <v>37</v>
      </c>
      <c r="B19" s="20" t="s">
        <v>38</v>
      </c>
      <c r="C19" s="21" t="s">
        <v>19</v>
      </c>
      <c r="D19" s="22">
        <v>4</v>
      </c>
      <c r="E19" s="22">
        <v>4</v>
      </c>
      <c r="F19" s="22">
        <v>4</v>
      </c>
      <c r="G19" s="22">
        <v>4</v>
      </c>
      <c r="H19" s="22">
        <v>2</v>
      </c>
      <c r="I19" s="22">
        <v>2</v>
      </c>
      <c r="J19" s="22">
        <v>1</v>
      </c>
      <c r="K19" s="22">
        <v>2</v>
      </c>
      <c r="L19" s="22">
        <v>4</v>
      </c>
      <c r="M19" s="23">
        <f>+(3*D19+2*E19+F19+G19+H19+I19+J19+K19+L19)</f>
        <v>39</v>
      </c>
      <c r="N19" s="21" t="s">
        <v>19</v>
      </c>
      <c r="O19" s="22">
        <v>4</v>
      </c>
      <c r="P19" s="22">
        <v>4</v>
      </c>
      <c r="Q19" s="22">
        <v>4</v>
      </c>
      <c r="R19" s="22">
        <v>4</v>
      </c>
      <c r="S19" s="22">
        <v>2</v>
      </c>
      <c r="T19" s="22">
        <v>2</v>
      </c>
      <c r="U19" s="22">
        <v>1</v>
      </c>
      <c r="V19" s="22">
        <v>2</v>
      </c>
      <c r="W19" s="22">
        <v>4</v>
      </c>
      <c r="X19" s="23">
        <f>+(3*O19+2*P19+Q19+R19+S19+T19+U19+V19+W19)</f>
        <v>39</v>
      </c>
      <c r="Y19" s="21" t="s">
        <v>19</v>
      </c>
      <c r="Z19" s="22">
        <v>4</v>
      </c>
      <c r="AA19" s="22">
        <v>4</v>
      </c>
      <c r="AB19" s="22">
        <v>4</v>
      </c>
      <c r="AC19" s="22">
        <v>4</v>
      </c>
      <c r="AD19" s="22">
        <v>2</v>
      </c>
      <c r="AE19" s="22">
        <v>4</v>
      </c>
      <c r="AF19" s="22">
        <v>1</v>
      </c>
      <c r="AG19" s="22">
        <v>1</v>
      </c>
      <c r="AH19" s="22">
        <v>4</v>
      </c>
      <c r="AI19" s="14">
        <f>(3*Z19+2*AA19+AB19+AC19+AD19+AE19+AF19+AG19+AH19)</f>
        <v>40</v>
      </c>
      <c r="AJ19" s="21" t="s">
        <v>19</v>
      </c>
      <c r="AK19" s="22">
        <v>1</v>
      </c>
      <c r="AL19" s="22">
        <v>1</v>
      </c>
      <c r="AM19" s="22">
        <v>1</v>
      </c>
      <c r="AN19" s="22">
        <v>1</v>
      </c>
      <c r="AO19" s="22">
        <v>1</v>
      </c>
      <c r="AP19" s="22">
        <v>2</v>
      </c>
      <c r="AQ19" s="22">
        <v>1</v>
      </c>
      <c r="AR19" s="22">
        <v>1</v>
      </c>
      <c r="AS19" s="22">
        <v>1</v>
      </c>
      <c r="AT19" s="14">
        <f t="shared" si="3"/>
        <v>-13</v>
      </c>
      <c r="AU19" s="21" t="s">
        <v>19</v>
      </c>
      <c r="AV19" s="22">
        <v>4</v>
      </c>
      <c r="AW19" s="22">
        <v>1</v>
      </c>
      <c r="AX19" s="22">
        <v>4</v>
      </c>
      <c r="AY19" s="22">
        <v>1</v>
      </c>
      <c r="AZ19" s="22">
        <v>2</v>
      </c>
      <c r="BA19" s="22">
        <v>1</v>
      </c>
      <c r="BB19" s="22">
        <v>1</v>
      </c>
      <c r="BC19" s="22">
        <v>1</v>
      </c>
      <c r="BD19" s="22">
        <v>1</v>
      </c>
      <c r="BE19" s="1">
        <f>(3*AV19+2*AW19+AX19+AY19+AZ19+BA19+BB19+BC19+BD19)</f>
        <v>25</v>
      </c>
      <c r="BF19" s="21" t="s">
        <v>19</v>
      </c>
      <c r="BG19" s="22">
        <v>1</v>
      </c>
      <c r="BH19" s="18">
        <v>1</v>
      </c>
      <c r="BI19" s="29">
        <v>1</v>
      </c>
      <c r="BJ19" s="29">
        <v>1</v>
      </c>
      <c r="BK19" s="29">
        <v>1</v>
      </c>
      <c r="BL19" s="29">
        <v>1</v>
      </c>
      <c r="BM19" s="29">
        <v>1</v>
      </c>
      <c r="BN19" s="29">
        <v>1</v>
      </c>
      <c r="BO19" s="29">
        <v>1</v>
      </c>
      <c r="BP19" s="14">
        <f>(3*BG19+2*BH19+BI19+BJ19+BK19+BL19+BM19+BN19+BO19)</f>
        <v>12</v>
      </c>
      <c r="BQ19" s="21" t="s">
        <v>19</v>
      </c>
      <c r="BR19" s="22">
        <v>4</v>
      </c>
      <c r="BS19" s="22">
        <v>4</v>
      </c>
      <c r="BT19" s="22">
        <v>4</v>
      </c>
      <c r="BU19" s="22">
        <v>4</v>
      </c>
      <c r="BV19" s="22">
        <v>4</v>
      </c>
      <c r="BW19" s="22">
        <v>4</v>
      </c>
      <c r="BX19" s="22">
        <v>2</v>
      </c>
      <c r="BY19" s="22">
        <v>2</v>
      </c>
      <c r="BZ19" s="22">
        <v>4</v>
      </c>
      <c r="CA19" s="14">
        <f>+(3*BR19+2*BS19+BT19+BU19+BV19+BW19+BX19+BY19+BZ19)</f>
        <v>44</v>
      </c>
      <c r="CB19" s="21" t="s">
        <v>19</v>
      </c>
      <c r="CC19" s="13">
        <v>1</v>
      </c>
      <c r="CD19" s="13">
        <v>1</v>
      </c>
      <c r="CE19" s="13">
        <v>4</v>
      </c>
      <c r="CF19" s="13">
        <v>1</v>
      </c>
      <c r="CG19" s="13">
        <v>1</v>
      </c>
      <c r="CH19" s="13">
        <v>2</v>
      </c>
      <c r="CI19" s="13">
        <v>1</v>
      </c>
      <c r="CJ19" s="13">
        <v>1</v>
      </c>
      <c r="CK19" s="13">
        <v>4</v>
      </c>
      <c r="CL19" s="14">
        <f t="shared" si="7"/>
        <v>-19</v>
      </c>
      <c r="CM19" s="12" t="s">
        <v>19</v>
      </c>
      <c r="CN19" s="13">
        <v>4</v>
      </c>
      <c r="CO19" s="13">
        <v>4</v>
      </c>
      <c r="CP19" s="13">
        <v>8</v>
      </c>
      <c r="CQ19" s="13">
        <v>1</v>
      </c>
      <c r="CR19" s="13">
        <v>2</v>
      </c>
      <c r="CS19" s="13">
        <v>2</v>
      </c>
      <c r="CT19" s="13">
        <v>1</v>
      </c>
      <c r="CU19" s="13">
        <v>2</v>
      </c>
      <c r="CV19" s="13">
        <v>2</v>
      </c>
      <c r="CW19" s="14">
        <f t="shared" si="8"/>
        <v>38</v>
      </c>
    </row>
    <row r="20" spans="1:101" s="31" customFormat="1" ht="27" customHeight="1" thickBot="1" x14ac:dyDescent="0.25">
      <c r="A20" s="32" t="s">
        <v>39</v>
      </c>
      <c r="B20" s="33" t="s">
        <v>40</v>
      </c>
      <c r="C20" s="34" t="s">
        <v>68</v>
      </c>
      <c r="D20" s="35">
        <v>4</v>
      </c>
      <c r="E20" s="35">
        <v>4</v>
      </c>
      <c r="F20" s="35">
        <v>4</v>
      </c>
      <c r="G20" s="35">
        <v>4</v>
      </c>
      <c r="H20" s="35">
        <v>4</v>
      </c>
      <c r="I20" s="35">
        <v>4</v>
      </c>
      <c r="J20" s="35">
        <v>1</v>
      </c>
      <c r="K20" s="35">
        <v>2</v>
      </c>
      <c r="L20" s="35">
        <v>4</v>
      </c>
      <c r="M20" s="36">
        <f>-(3*D20+2*E20+F20+G20+H20+I20+J20+K20+L20)</f>
        <v>-43</v>
      </c>
      <c r="N20" s="34" t="s">
        <v>19</v>
      </c>
      <c r="O20" s="35">
        <v>4</v>
      </c>
      <c r="P20" s="35">
        <v>4</v>
      </c>
      <c r="Q20" s="35">
        <v>4</v>
      </c>
      <c r="R20" s="35">
        <v>4</v>
      </c>
      <c r="S20" s="35">
        <v>4</v>
      </c>
      <c r="T20" s="35">
        <v>4</v>
      </c>
      <c r="U20" s="35">
        <v>1</v>
      </c>
      <c r="V20" s="35">
        <v>2</v>
      </c>
      <c r="W20" s="35">
        <v>4</v>
      </c>
      <c r="X20" s="36">
        <f>+(3*O20+2*P20+Q20+R20+S20+T20+U20+V20+W20)</f>
        <v>43</v>
      </c>
      <c r="Y20" s="34" t="s">
        <v>19</v>
      </c>
      <c r="Z20" s="35">
        <v>4</v>
      </c>
      <c r="AA20" s="35">
        <v>4</v>
      </c>
      <c r="AB20" s="35">
        <v>4</v>
      </c>
      <c r="AC20" s="35">
        <v>4</v>
      </c>
      <c r="AD20" s="35">
        <v>2</v>
      </c>
      <c r="AE20" s="35">
        <v>4</v>
      </c>
      <c r="AF20" s="35">
        <v>1</v>
      </c>
      <c r="AG20" s="35">
        <v>1</v>
      </c>
      <c r="AH20" s="35">
        <v>4</v>
      </c>
      <c r="AI20" s="14">
        <f>(3*Z20+2*AA20+AB20+AC20+AD20+AE20+AF20+AG20+AH20)</f>
        <v>40</v>
      </c>
      <c r="AJ20" s="34" t="s">
        <v>19</v>
      </c>
      <c r="AK20" s="35">
        <v>1</v>
      </c>
      <c r="AL20" s="35">
        <v>1</v>
      </c>
      <c r="AM20" s="35">
        <v>1</v>
      </c>
      <c r="AN20" s="35">
        <v>1</v>
      </c>
      <c r="AO20" s="35">
        <v>1</v>
      </c>
      <c r="AP20" s="35">
        <v>1</v>
      </c>
      <c r="AQ20" s="35">
        <v>1</v>
      </c>
      <c r="AR20" s="35">
        <v>1</v>
      </c>
      <c r="AS20" s="35">
        <v>4</v>
      </c>
      <c r="AT20" s="14">
        <f t="shared" si="3"/>
        <v>-15</v>
      </c>
      <c r="AU20" s="34" t="s">
        <v>68</v>
      </c>
      <c r="AV20" s="35">
        <v>1</v>
      </c>
      <c r="AW20" s="35">
        <v>1</v>
      </c>
      <c r="AX20" s="35">
        <v>1</v>
      </c>
      <c r="AY20" s="35">
        <v>1</v>
      </c>
      <c r="AZ20" s="35">
        <v>1</v>
      </c>
      <c r="BA20" s="35">
        <v>1</v>
      </c>
      <c r="BB20" s="35">
        <v>1</v>
      </c>
      <c r="BC20" s="35">
        <v>1</v>
      </c>
      <c r="BD20" s="35">
        <v>1</v>
      </c>
      <c r="BE20" s="1">
        <f t="shared" si="4"/>
        <v>-12</v>
      </c>
      <c r="BF20" s="34" t="s">
        <v>68</v>
      </c>
      <c r="BG20" s="35">
        <v>4</v>
      </c>
      <c r="BH20" s="18">
        <v>1</v>
      </c>
      <c r="BI20" s="29">
        <v>1</v>
      </c>
      <c r="BJ20" s="29">
        <v>1</v>
      </c>
      <c r="BK20" s="29">
        <v>1</v>
      </c>
      <c r="BL20" s="29">
        <v>1</v>
      </c>
      <c r="BM20" s="29">
        <v>1</v>
      </c>
      <c r="BN20" s="29">
        <v>1</v>
      </c>
      <c r="BO20" s="29">
        <v>1</v>
      </c>
      <c r="BP20" s="14">
        <f t="shared" si="5"/>
        <v>-21</v>
      </c>
      <c r="BQ20" s="21" t="s">
        <v>68</v>
      </c>
      <c r="BR20" s="22">
        <v>4</v>
      </c>
      <c r="BS20" s="22">
        <v>4</v>
      </c>
      <c r="BT20" s="22">
        <v>4</v>
      </c>
      <c r="BU20" s="22">
        <v>4</v>
      </c>
      <c r="BV20" s="22">
        <v>4</v>
      </c>
      <c r="BW20" s="22">
        <v>4</v>
      </c>
      <c r="BX20" s="22">
        <v>2</v>
      </c>
      <c r="BY20" s="22">
        <v>2</v>
      </c>
      <c r="BZ20" s="22">
        <v>4</v>
      </c>
      <c r="CA20" s="14">
        <f t="shared" si="6"/>
        <v>-44</v>
      </c>
      <c r="CB20" s="21" t="s">
        <v>68</v>
      </c>
      <c r="CC20" s="13">
        <v>1</v>
      </c>
      <c r="CD20" s="13">
        <v>1</v>
      </c>
      <c r="CE20" s="13">
        <v>4</v>
      </c>
      <c r="CF20" s="13">
        <v>1</v>
      </c>
      <c r="CG20" s="13">
        <v>1</v>
      </c>
      <c r="CH20" s="13">
        <v>2</v>
      </c>
      <c r="CI20" s="13">
        <v>1</v>
      </c>
      <c r="CJ20" s="13">
        <v>1</v>
      </c>
      <c r="CK20" s="13">
        <v>4</v>
      </c>
      <c r="CL20" s="14">
        <f t="shared" si="7"/>
        <v>-19</v>
      </c>
      <c r="CM20" s="12" t="s">
        <v>19</v>
      </c>
      <c r="CN20" s="13">
        <v>4</v>
      </c>
      <c r="CO20" s="13">
        <v>4</v>
      </c>
      <c r="CP20" s="13">
        <v>8</v>
      </c>
      <c r="CQ20" s="13">
        <v>1</v>
      </c>
      <c r="CR20" s="13">
        <v>2</v>
      </c>
      <c r="CS20" s="13">
        <v>2</v>
      </c>
      <c r="CT20" s="13">
        <v>1</v>
      </c>
      <c r="CU20" s="13">
        <v>2</v>
      </c>
      <c r="CV20" s="13">
        <v>2</v>
      </c>
      <c r="CW20" s="14">
        <f t="shared" si="8"/>
        <v>38</v>
      </c>
    </row>
    <row r="21" spans="1:101" ht="16.5" customHeight="1" x14ac:dyDescent="0.2"/>
    <row r="22" spans="1:101" ht="13.5" thickBot="1" x14ac:dyDescent="0.25"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</row>
    <row r="23" spans="1:101" ht="11.25" customHeight="1" x14ac:dyDescent="0.2">
      <c r="C23" s="68" t="s">
        <v>41</v>
      </c>
      <c r="D23" s="65"/>
      <c r="E23" s="65"/>
      <c r="F23" s="65"/>
      <c r="G23" s="65" t="s">
        <v>42</v>
      </c>
      <c r="H23" s="65"/>
      <c r="I23" s="65"/>
      <c r="J23" s="65"/>
      <c r="K23" s="65" t="s">
        <v>43</v>
      </c>
      <c r="L23" s="65"/>
      <c r="M23" s="65"/>
      <c r="N23" s="65"/>
      <c r="O23" s="65" t="s">
        <v>44</v>
      </c>
      <c r="P23" s="65"/>
      <c r="Q23" s="65"/>
      <c r="R23" s="65"/>
      <c r="S23" s="65" t="s">
        <v>45</v>
      </c>
      <c r="T23" s="65"/>
      <c r="U23" s="65"/>
      <c r="V23" s="65"/>
      <c r="W23" s="65"/>
      <c r="X23" s="65" t="s">
        <v>46</v>
      </c>
      <c r="Y23" s="65"/>
      <c r="Z23" s="65"/>
      <c r="AA23" s="65"/>
      <c r="AB23" s="65"/>
      <c r="AC23" s="65" t="s">
        <v>47</v>
      </c>
      <c r="AD23" s="65"/>
      <c r="AE23" s="65"/>
      <c r="AF23" s="65"/>
      <c r="AG23" s="65" t="s">
        <v>48</v>
      </c>
      <c r="AH23" s="65"/>
      <c r="AI23" s="65"/>
      <c r="AJ23" s="65"/>
      <c r="AK23" s="65"/>
      <c r="AL23" s="65" t="s">
        <v>49</v>
      </c>
      <c r="AM23" s="65"/>
      <c r="AN23" s="65"/>
      <c r="AO23" s="65"/>
      <c r="AP23" s="65"/>
      <c r="AQ23" s="65" t="s">
        <v>50</v>
      </c>
      <c r="AR23" s="65"/>
      <c r="AS23" s="65"/>
      <c r="AT23" s="65"/>
      <c r="AU23" s="65"/>
      <c r="AV23" s="65"/>
      <c r="AW23" s="65"/>
      <c r="AX23" s="38"/>
      <c r="AY23" s="65" t="s">
        <v>51</v>
      </c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</row>
    <row r="24" spans="1:101" ht="13.5" customHeight="1" x14ac:dyDescent="0.2">
      <c r="C24" s="69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40"/>
      <c r="AY24" s="66" t="s">
        <v>52</v>
      </c>
      <c r="AZ24" s="66"/>
      <c r="BA24" s="66"/>
      <c r="BB24" s="66"/>
      <c r="BC24" s="66"/>
      <c r="BD24" s="66"/>
      <c r="BE24" s="66" t="s">
        <v>53</v>
      </c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</row>
    <row r="25" spans="1:101" ht="27.75" customHeight="1" x14ac:dyDescent="0.2">
      <c r="C25" s="72" t="s">
        <v>54</v>
      </c>
      <c r="D25" s="72"/>
      <c r="E25" s="72"/>
      <c r="F25" s="42" t="s">
        <v>19</v>
      </c>
      <c r="G25" s="72" t="s">
        <v>55</v>
      </c>
      <c r="H25" s="72"/>
      <c r="I25" s="72"/>
      <c r="J25" s="42">
        <v>1</v>
      </c>
      <c r="K25" s="73" t="s">
        <v>56</v>
      </c>
      <c r="L25" s="73"/>
      <c r="M25" s="73"/>
      <c r="N25" s="42">
        <v>1</v>
      </c>
      <c r="O25" s="72" t="s">
        <v>57</v>
      </c>
      <c r="P25" s="72"/>
      <c r="Q25" s="72"/>
      <c r="R25" s="42">
        <v>1</v>
      </c>
      <c r="S25" s="72" t="s">
        <v>58</v>
      </c>
      <c r="T25" s="72"/>
      <c r="U25" s="72"/>
      <c r="V25" s="72"/>
      <c r="W25" s="43">
        <v>1</v>
      </c>
      <c r="X25" s="72" t="s">
        <v>58</v>
      </c>
      <c r="Y25" s="72"/>
      <c r="Z25" s="72"/>
      <c r="AA25" s="72"/>
      <c r="AB25" s="42">
        <v>1</v>
      </c>
      <c r="AC25" s="70" t="s">
        <v>59</v>
      </c>
      <c r="AD25" s="70"/>
      <c r="AE25" s="70"/>
      <c r="AF25" s="43">
        <v>1</v>
      </c>
      <c r="AG25" s="71" t="s">
        <v>60</v>
      </c>
      <c r="AH25" s="71"/>
      <c r="AI25" s="71"/>
      <c r="AJ25" s="71"/>
      <c r="AK25" s="44" t="s">
        <v>61</v>
      </c>
      <c r="AL25" s="71" t="s">
        <v>62</v>
      </c>
      <c r="AM25" s="71"/>
      <c r="AN25" s="71"/>
      <c r="AO25" s="71"/>
      <c r="AP25" s="44" t="s">
        <v>61</v>
      </c>
      <c r="AQ25" s="71" t="s">
        <v>55</v>
      </c>
      <c r="AR25" s="71"/>
      <c r="AS25" s="71"/>
      <c r="AT25" s="71"/>
      <c r="AU25" s="41"/>
      <c r="AV25" s="41"/>
      <c r="AW25" s="44" t="s">
        <v>61</v>
      </c>
      <c r="AX25" s="43"/>
      <c r="AY25" s="72" t="s">
        <v>63</v>
      </c>
      <c r="AZ25" s="72"/>
      <c r="BA25" s="72"/>
      <c r="BB25" s="88" t="s">
        <v>64</v>
      </c>
      <c r="BC25" s="88"/>
      <c r="BD25" s="88"/>
      <c r="BE25" s="72" t="s">
        <v>65</v>
      </c>
      <c r="BF25" s="72"/>
      <c r="BG25" s="72"/>
      <c r="BH25" s="72"/>
      <c r="BI25" s="87" t="s">
        <v>66</v>
      </c>
      <c r="BJ25" s="87"/>
      <c r="BK25" s="87"/>
      <c r="BL25" s="87"/>
      <c r="BM25" s="87"/>
      <c r="BN25" s="87"/>
      <c r="BO25" s="87"/>
      <c r="BP25" s="87"/>
      <c r="BQ25" s="45"/>
      <c r="BR25" s="45"/>
      <c r="BS25" s="45"/>
      <c r="BT25" s="45"/>
      <c r="BU25" s="45"/>
      <c r="BV25" s="45"/>
      <c r="BW25" s="45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</row>
    <row r="26" spans="1:101" ht="12.75" customHeight="1" x14ac:dyDescent="0.2">
      <c r="C26" s="72" t="s">
        <v>67</v>
      </c>
      <c r="D26" s="72"/>
      <c r="E26" s="72"/>
      <c r="F26" s="42" t="s">
        <v>68</v>
      </c>
      <c r="G26" s="72" t="s">
        <v>69</v>
      </c>
      <c r="H26" s="72"/>
      <c r="I26" s="72"/>
      <c r="J26" s="42">
        <v>4</v>
      </c>
      <c r="K26" s="73" t="s">
        <v>70</v>
      </c>
      <c r="L26" s="73"/>
      <c r="M26" s="73"/>
      <c r="N26" s="42">
        <v>4</v>
      </c>
      <c r="O26" s="72" t="s">
        <v>71</v>
      </c>
      <c r="P26" s="72"/>
      <c r="Q26" s="72"/>
      <c r="R26" s="42">
        <v>4</v>
      </c>
      <c r="S26" s="72" t="s">
        <v>72</v>
      </c>
      <c r="T26" s="72"/>
      <c r="U26" s="72"/>
      <c r="V26" s="72"/>
      <c r="W26" s="43">
        <v>4</v>
      </c>
      <c r="X26" s="72" t="s">
        <v>73</v>
      </c>
      <c r="Y26" s="72"/>
      <c r="Z26" s="72"/>
      <c r="AA26" s="72"/>
      <c r="AB26" s="42">
        <v>2</v>
      </c>
      <c r="AC26" s="74" t="s">
        <v>74</v>
      </c>
      <c r="AD26" s="74"/>
      <c r="AE26" s="74"/>
      <c r="AF26" s="43">
        <v>2</v>
      </c>
      <c r="AG26" s="83" t="s">
        <v>75</v>
      </c>
      <c r="AH26" s="84"/>
      <c r="AI26" s="84"/>
      <c r="AJ26" s="85"/>
      <c r="AK26" s="44" t="s">
        <v>76</v>
      </c>
      <c r="AL26" s="71" t="s">
        <v>77</v>
      </c>
      <c r="AM26" s="71"/>
      <c r="AN26" s="71"/>
      <c r="AO26" s="71"/>
      <c r="AP26" s="44" t="s">
        <v>76</v>
      </c>
      <c r="AQ26" s="71" t="s">
        <v>69</v>
      </c>
      <c r="AR26" s="71"/>
      <c r="AS26" s="71"/>
      <c r="AT26" s="71"/>
      <c r="AU26" s="41"/>
      <c r="AV26" s="41"/>
      <c r="AW26" s="44" t="s">
        <v>78</v>
      </c>
      <c r="AX26" s="42"/>
      <c r="AY26" s="72" t="s">
        <v>79</v>
      </c>
      <c r="AZ26" s="72"/>
      <c r="BA26" s="72"/>
      <c r="BB26" s="89" t="s">
        <v>80</v>
      </c>
      <c r="BC26" s="89"/>
      <c r="BD26" s="89"/>
      <c r="BE26" s="72" t="s">
        <v>81</v>
      </c>
      <c r="BF26" s="72"/>
      <c r="BG26" s="72"/>
      <c r="BH26" s="72"/>
      <c r="BI26" s="90" t="s">
        <v>82</v>
      </c>
      <c r="BJ26" s="90"/>
      <c r="BK26" s="90"/>
      <c r="BL26" s="90"/>
      <c r="BM26" s="90"/>
      <c r="BN26" s="90"/>
      <c r="BO26" s="90"/>
      <c r="BP26" s="90"/>
      <c r="BQ26" s="45"/>
      <c r="BR26" s="45"/>
      <c r="BS26" s="45"/>
      <c r="BT26" s="45"/>
      <c r="BU26" s="45"/>
      <c r="BV26" s="45"/>
      <c r="BW26" s="45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</row>
    <row r="27" spans="1:101" ht="12.75" customHeight="1" x14ac:dyDescent="0.2">
      <c r="C27" s="74"/>
      <c r="D27" s="74"/>
      <c r="E27" s="74"/>
      <c r="F27" s="48"/>
      <c r="G27" s="72" t="s">
        <v>83</v>
      </c>
      <c r="H27" s="72"/>
      <c r="I27" s="72"/>
      <c r="J27" s="42">
        <v>8</v>
      </c>
      <c r="K27" s="73" t="s">
        <v>84</v>
      </c>
      <c r="L27" s="73"/>
      <c r="M27" s="73"/>
      <c r="N27" s="42">
        <v>8</v>
      </c>
      <c r="O27" s="72" t="s">
        <v>85</v>
      </c>
      <c r="P27" s="72"/>
      <c r="Q27" s="72"/>
      <c r="R27" s="42">
        <v>8</v>
      </c>
      <c r="S27" s="72" t="s">
        <v>86</v>
      </c>
      <c r="T27" s="72"/>
      <c r="U27" s="72"/>
      <c r="V27" s="72"/>
      <c r="W27" s="42">
        <v>8</v>
      </c>
      <c r="X27" s="72" t="s">
        <v>87</v>
      </c>
      <c r="Y27" s="72"/>
      <c r="Z27" s="72"/>
      <c r="AA27" s="72"/>
      <c r="AB27" s="42">
        <v>4</v>
      </c>
      <c r="AC27" s="74" t="s">
        <v>88</v>
      </c>
      <c r="AD27" s="74"/>
      <c r="AE27" s="74"/>
      <c r="AF27" s="42">
        <v>4</v>
      </c>
      <c r="AG27" s="83"/>
      <c r="AH27" s="84"/>
      <c r="AI27" s="84"/>
      <c r="AJ27" s="85"/>
      <c r="AK27" s="44"/>
      <c r="AL27" s="76"/>
      <c r="AM27" s="77"/>
      <c r="AN27" s="77"/>
      <c r="AO27" s="78"/>
      <c r="AP27" s="44"/>
      <c r="AQ27" s="71" t="s">
        <v>83</v>
      </c>
      <c r="AR27" s="71"/>
      <c r="AS27" s="71"/>
      <c r="AT27" s="71"/>
      <c r="AU27" s="41"/>
      <c r="AV27" s="41"/>
      <c r="AW27" s="44" t="s">
        <v>89</v>
      </c>
      <c r="AX27" s="42"/>
      <c r="AY27" s="72" t="s">
        <v>90</v>
      </c>
      <c r="AZ27" s="72"/>
      <c r="BA27" s="72"/>
      <c r="BB27" s="82" t="s">
        <v>91</v>
      </c>
      <c r="BC27" s="82"/>
      <c r="BD27" s="82"/>
      <c r="BE27" s="74" t="s">
        <v>92</v>
      </c>
      <c r="BF27" s="74"/>
      <c r="BG27" s="74"/>
      <c r="BH27" s="74"/>
      <c r="BI27" s="75" t="s">
        <v>93</v>
      </c>
      <c r="BJ27" s="75"/>
      <c r="BK27" s="75"/>
      <c r="BL27" s="75"/>
      <c r="BM27" s="75"/>
      <c r="BN27" s="75"/>
      <c r="BO27" s="75"/>
      <c r="BP27" s="75"/>
      <c r="BQ27" s="45"/>
      <c r="BR27" s="45"/>
      <c r="BS27" s="45"/>
      <c r="BT27" s="45"/>
      <c r="BU27" s="45"/>
      <c r="BV27" s="45"/>
      <c r="BW27" s="45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</row>
    <row r="28" spans="1:101" ht="13.5" customHeight="1" x14ac:dyDescent="0.2">
      <c r="C28" s="74"/>
      <c r="D28" s="74"/>
      <c r="E28" s="74"/>
      <c r="F28" s="48"/>
      <c r="G28" s="74"/>
      <c r="H28" s="74"/>
      <c r="I28" s="74"/>
      <c r="J28" s="48"/>
      <c r="K28" s="72"/>
      <c r="L28" s="72"/>
      <c r="M28" s="72"/>
      <c r="N28" s="48"/>
      <c r="O28" s="72" t="s">
        <v>94</v>
      </c>
      <c r="P28" s="72"/>
      <c r="Q28" s="72"/>
      <c r="R28" s="42">
        <v>12</v>
      </c>
      <c r="S28" s="74" t="s">
        <v>95</v>
      </c>
      <c r="T28" s="74"/>
      <c r="U28" s="74"/>
      <c r="V28" s="74"/>
      <c r="W28" s="42">
        <v>12</v>
      </c>
      <c r="X28" s="72" t="s">
        <v>96</v>
      </c>
      <c r="Y28" s="72"/>
      <c r="Z28" s="72"/>
      <c r="AA28" s="72"/>
      <c r="AB28" s="42">
        <v>8</v>
      </c>
      <c r="AC28" s="91"/>
      <c r="AD28" s="92"/>
      <c r="AE28" s="93"/>
      <c r="AF28" s="50"/>
      <c r="AG28" s="83"/>
      <c r="AH28" s="84"/>
      <c r="AI28" s="84"/>
      <c r="AJ28" s="85"/>
      <c r="AK28" s="41"/>
      <c r="AL28" s="79"/>
      <c r="AM28" s="80"/>
      <c r="AN28" s="80"/>
      <c r="AO28" s="81"/>
      <c r="AP28" s="44"/>
      <c r="AQ28" s="83"/>
      <c r="AR28" s="84"/>
      <c r="AS28" s="84"/>
      <c r="AT28" s="85"/>
      <c r="AU28" s="41"/>
      <c r="AV28" s="41"/>
      <c r="AW28" s="41"/>
      <c r="AX28" s="42"/>
      <c r="AY28" s="74" t="s">
        <v>97</v>
      </c>
      <c r="AZ28" s="74"/>
      <c r="BA28" s="74"/>
      <c r="BB28" s="86" t="s">
        <v>98</v>
      </c>
      <c r="BC28" s="86"/>
      <c r="BD28" s="86"/>
      <c r="BE28" s="94"/>
      <c r="BF28" s="94"/>
      <c r="BG28" s="94"/>
      <c r="BH28" s="94"/>
      <c r="BI28" s="74"/>
      <c r="BJ28" s="74"/>
      <c r="BK28" s="74"/>
      <c r="BL28" s="74"/>
      <c r="BM28" s="74"/>
      <c r="BN28" s="74"/>
      <c r="BO28" s="74"/>
      <c r="BP28" s="74"/>
      <c r="BQ28" s="31"/>
      <c r="BR28" s="31"/>
      <c r="BS28" s="31"/>
      <c r="BT28" s="31"/>
      <c r="BU28" s="31"/>
      <c r="BV28" s="31"/>
      <c r="BW28" s="3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</row>
    <row r="29" spans="1:101" ht="36" customHeight="1" x14ac:dyDescent="0.2">
      <c r="C29" s="91"/>
      <c r="D29" s="92"/>
      <c r="E29" s="93"/>
      <c r="F29" s="50"/>
      <c r="G29" s="91"/>
      <c r="H29" s="92"/>
      <c r="I29" s="93"/>
      <c r="J29" s="50"/>
      <c r="K29" s="91"/>
      <c r="L29" s="92"/>
      <c r="M29" s="93"/>
      <c r="N29" s="50"/>
      <c r="O29" s="91"/>
      <c r="P29" s="92"/>
      <c r="Q29" s="93"/>
      <c r="R29" s="50"/>
      <c r="S29" s="91"/>
      <c r="T29" s="92"/>
      <c r="U29" s="92"/>
      <c r="V29" s="93"/>
      <c r="W29" s="50"/>
      <c r="X29" s="95" t="s">
        <v>99</v>
      </c>
      <c r="Y29" s="95"/>
      <c r="Z29" s="95"/>
      <c r="AA29" s="95"/>
      <c r="AB29" s="50"/>
      <c r="AC29" s="91"/>
      <c r="AD29" s="92"/>
      <c r="AE29" s="93"/>
      <c r="AF29" s="50"/>
      <c r="AG29" s="91"/>
      <c r="AH29" s="92"/>
      <c r="AI29" s="92"/>
      <c r="AJ29" s="93"/>
      <c r="AK29" s="50"/>
      <c r="AL29" s="91"/>
      <c r="AM29" s="92"/>
      <c r="AN29" s="92"/>
      <c r="AO29" s="93"/>
      <c r="AP29" s="50"/>
      <c r="AQ29" s="91"/>
      <c r="AR29" s="92"/>
      <c r="AS29" s="92"/>
      <c r="AT29" s="93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</row>
    <row r="54" spans="55:55" x14ac:dyDescent="0.2">
      <c r="BC54" s="31" t="s">
        <v>100</v>
      </c>
    </row>
  </sheetData>
  <mergeCells count="95">
    <mergeCell ref="AL29:AO29"/>
    <mergeCell ref="AQ29:AT29"/>
    <mergeCell ref="BE28:BH28"/>
    <mergeCell ref="BI28:BP28"/>
    <mergeCell ref="C29:E29"/>
    <mergeCell ref="G29:I29"/>
    <mergeCell ref="K29:M29"/>
    <mergeCell ref="O29:Q29"/>
    <mergeCell ref="S29:V29"/>
    <mergeCell ref="X29:AA29"/>
    <mergeCell ref="AC29:AE29"/>
    <mergeCell ref="AG29:AJ29"/>
    <mergeCell ref="C28:E28"/>
    <mergeCell ref="G28:I28"/>
    <mergeCell ref="K28:M28"/>
    <mergeCell ref="O28:Q28"/>
    <mergeCell ref="S28:V28"/>
    <mergeCell ref="X28:AA28"/>
    <mergeCell ref="AC28:AE28"/>
    <mergeCell ref="AG28:AJ28"/>
    <mergeCell ref="AC27:AE27"/>
    <mergeCell ref="AG27:AJ27"/>
    <mergeCell ref="X27:AA27"/>
    <mergeCell ref="C27:E27"/>
    <mergeCell ref="G27:I27"/>
    <mergeCell ref="K27:M27"/>
    <mergeCell ref="O27:Q27"/>
    <mergeCell ref="S27:V27"/>
    <mergeCell ref="AL26:AO26"/>
    <mergeCell ref="C26:E26"/>
    <mergeCell ref="G26:I26"/>
    <mergeCell ref="K26:M26"/>
    <mergeCell ref="O26:Q26"/>
    <mergeCell ref="S26:V26"/>
    <mergeCell ref="X26:AA26"/>
    <mergeCell ref="AC26:AE26"/>
    <mergeCell ref="AG26:AJ26"/>
    <mergeCell ref="AQ26:AT26"/>
    <mergeCell ref="AY26:BA26"/>
    <mergeCell ref="BB26:BD26"/>
    <mergeCell ref="BE26:BH26"/>
    <mergeCell ref="BI26:BP26"/>
    <mergeCell ref="X25:AA25"/>
    <mergeCell ref="BE27:BH27"/>
    <mergeCell ref="BI27:BP27"/>
    <mergeCell ref="AL27:AO28"/>
    <mergeCell ref="AQ27:AT27"/>
    <mergeCell ref="AY27:BA27"/>
    <mergeCell ref="BB27:BD27"/>
    <mergeCell ref="AQ28:AT28"/>
    <mergeCell ref="AY28:BA28"/>
    <mergeCell ref="BB28:BD28"/>
    <mergeCell ref="BE25:BH25"/>
    <mergeCell ref="BI25:BP25"/>
    <mergeCell ref="AL25:AO25"/>
    <mergeCell ref="AQ25:AT25"/>
    <mergeCell ref="AY25:BA25"/>
    <mergeCell ref="BB25:BD25"/>
    <mergeCell ref="C25:E25"/>
    <mergeCell ref="G25:I25"/>
    <mergeCell ref="K25:M25"/>
    <mergeCell ref="O25:Q25"/>
    <mergeCell ref="S25:V25"/>
    <mergeCell ref="AY23:BP23"/>
    <mergeCell ref="AJ5:AT5"/>
    <mergeCell ref="AU5:BE5"/>
    <mergeCell ref="BF5:BP5"/>
    <mergeCell ref="AC25:AE25"/>
    <mergeCell ref="AG25:AJ25"/>
    <mergeCell ref="A7:A8"/>
    <mergeCell ref="BQ23:CL23"/>
    <mergeCell ref="O23:R24"/>
    <mergeCell ref="S23:W24"/>
    <mergeCell ref="X23:AB24"/>
    <mergeCell ref="A11:A13"/>
    <mergeCell ref="A14:A16"/>
    <mergeCell ref="C23:F24"/>
    <mergeCell ref="G23:J24"/>
    <mergeCell ref="K23:N24"/>
    <mergeCell ref="AY24:BD24"/>
    <mergeCell ref="BE24:BP24"/>
    <mergeCell ref="AC23:AF24"/>
    <mergeCell ref="AG23:AK24"/>
    <mergeCell ref="AL23:AP24"/>
    <mergeCell ref="AQ23:AW24"/>
    <mergeCell ref="A1:DC1"/>
    <mergeCell ref="A2:CW2"/>
    <mergeCell ref="A4:A6"/>
    <mergeCell ref="C5:M5"/>
    <mergeCell ref="N5:X5"/>
    <mergeCell ref="Y5:AI5"/>
    <mergeCell ref="C4:CW4"/>
    <mergeCell ref="CM5:CW5"/>
    <mergeCell ref="BQ5:CA5"/>
    <mergeCell ref="CB5:CL5"/>
  </mergeCells>
  <conditionalFormatting sqref="BQ7:BZ10 CB7:CK10 X7:AI11 M7:M17 AT7:AT20 BP7:BP20 CA7:CA20 CL7:CW20 X12:X13 AI12:AI20 X14:AH17 BQ17:BZ20 CB17:CB20 M18:AH18 AJ18:AS18 AU18:BD18 M19:N20 X19:AH20">
    <cfRule type="cellIs" dxfId="5" priority="40" stopIfTrue="1" operator="between">
      <formula>-12</formula>
      <formula>-24</formula>
    </cfRule>
    <cfRule type="cellIs" dxfId="4" priority="41" stopIfTrue="1" operator="between">
      <formula>-25</formula>
      <formula>-50</formula>
    </cfRule>
    <cfRule type="cellIs" dxfId="3" priority="42" stopIfTrue="1" operator="between">
      <formula>-51</formula>
      <formula>-75</formula>
    </cfRule>
  </conditionalFormatting>
  <conditionalFormatting sqref="CW7:CW20">
    <cfRule type="cellIs" dxfId="2" priority="43" stopIfTrue="1" operator="between">
      <formula>12</formula>
      <formula>24</formula>
    </cfRule>
    <cfRule type="cellIs" dxfId="1" priority="44" stopIfTrue="1" operator="between">
      <formula>25</formula>
      <formula>50</formula>
    </cfRule>
    <cfRule type="cellIs" dxfId="0" priority="45" stopIfTrue="1" operator="between">
      <formula>50</formula>
      <formula>75</formula>
    </cfRule>
  </conditionalFormatting>
  <printOptions horizontalCentered="1" verticalCentered="1"/>
  <pageMargins left="0.39370078740157483" right="0.39370078740157483" top="0.98425196850393704" bottom="0.98425196850393704" header="0.51181102362204722" footer="0.51181102362204722"/>
  <pageSetup paperSize="257" scale="49" orientation="landscape" horizontalDpi="4294967293" verticalDpi="4294967292" r:id="rId1"/>
  <headerFooter alignWithMargins="0"/>
  <colBreaks count="1" manualBreakCount="1">
    <brk id="44" max="2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TABLA 1</vt:lpstr>
      <vt:lpstr>'TABLA 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cp:lastModifiedBy>Paola Andrea Huertas Prado</cp:lastModifiedBy>
  <cp:lastPrinted>2025-12-11T20:13:07Z</cp:lastPrinted>
  <dcterms:created xsi:type="dcterms:W3CDTF">2023-01-23T21:07:01Z</dcterms:created>
  <dcterms:modified xsi:type="dcterms:W3CDTF">2026-04-27T23:37:07Z</dcterms:modified>
</cp:coreProperties>
</file>